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9aac09319cb0cc50/Desktop/MIT (July 2025)/MIT CRE Spring 2026/CRE42/CRE42 website - Claud Code/Data Link Files/"/>
    </mc:Choice>
  </mc:AlternateContent>
  <xr:revisionPtr revIDLastSave="1" documentId="11_A43535F2339F6B0EDF33A8CF673C9AC318BDC30D" xr6:coauthVersionLast="47" xr6:coauthVersionMax="47" xr10:uidLastSave="{96A256B2-283F-4A95-B857-30CFFD964B74}"/>
  <bookViews>
    <workbookView xWindow="-120" yWindow="-120" windowWidth="29040" windowHeight="15720" tabRatio="500" firstSheet="4" activeTab="8" xr2:uid="{00000000-000D-0000-FFFF-FFFF00000000}"/>
  </bookViews>
  <sheets>
    <sheet name="Asset Type Comparison" sheetId="1" r:id="rId1"/>
    <sheet name="Occupancy Recovery" sheetId="2" r:id="rId2"/>
    <sheet name="Occupied Units" sheetId="3" r:id="rId3"/>
    <sheet name="Demand vs Population" sheetId="4" r:id="rId4"/>
    <sheet name="Cost of Care" sheetId="5" r:id="rId5"/>
    <sheet name="AL Cost Trajectory" sheetId="6" r:id="rId6"/>
    <sheet name="Cost vs Pipeline" sheetId="7" r:id="rId7"/>
    <sheet name="Construction Pipeline" sheetId="8" r:id="rId8"/>
    <sheet name="Methodology" sheetId="9" r:id="rId9"/>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<sst xmlns="http://schemas.openxmlformats.org/spreadsheetml/2006/main" count="294" uniqueCount="252">
  <si>
    <t>Senior Living Asset Types: CRE Comparison Matrix</t>
  </si>
  <si>
    <t>CRE42  |  Multifamily &amp; Senior Living  |  Sources: NIC MAP Data Service, CareScout/Genworth Cost of Care Survey, ASHA, NIC Investment Guide</t>
  </si>
  <si>
    <t>Asset Type</t>
  </si>
  <si>
    <t>Primary Age</t>
  </si>
  <si>
    <t>Care Level</t>
  </si>
  <si>
    <t>Avg Monthly Cost</t>
  </si>
  <si>
    <t>Avg Length of Stay</t>
  </si>
  <si>
    <t>Occupancy (Q3 2025)</t>
  </si>
  <si>
    <t>Operational Intensity</t>
  </si>
  <si>
    <t>Staff-to-Resident Ratio</t>
  </si>
  <si>
    <t>Regulatory Burden</t>
  </si>
  <si>
    <t>Cap Rate Range</t>
  </si>
  <si>
    <t>Active Adult</t>
  </si>
  <si>
    <t>65–75</t>
  </si>
  <si>
    <t>None (lifestyle amenities)</t>
  </si>
  <si>
    <t>$1,800–$3,000</t>
  </si>
  <si>
    <t>6–9 years</t>
  </si>
  <si>
    <t>92.1%</t>
  </si>
  <si>
    <t>Low</t>
  </si>
  <si>
    <t>6–9 FTEs total</t>
  </si>
  <si>
    <t>Low (age-restricted housing)</t>
  </si>
  <si>
    <t>4.5%–5.5%</t>
  </si>
  <si>
    <t>Independent Living (IL)</t>
  </si>
  <si>
    <t>75–84</t>
  </si>
  <si>
    <t>None (dining, housekeeping, transport)</t>
  </si>
  <si>
    <t>$2,500–$3,500</t>
  </si>
  <si>
    <t>~36 months</t>
  </si>
  <si>
    <t>90.2%</t>
  </si>
  <si>
    <t>Low–Moderate</t>
  </si>
  <si>
    <t>~0.15–0.25:1</t>
  </si>
  <si>
    <t>5.0%–6.5%</t>
  </si>
  <si>
    <t>Assisted Living (AL)</t>
  </si>
  <si>
    <t>80–89</t>
  </si>
  <si>
    <t>ADL assistance (bathing, dressing, medication)</t>
  </si>
  <si>
    <t>$5,900/mo ($74,400/yr)</t>
  </si>
  <si>
    <t>~22 months</t>
  </si>
  <si>
    <t>87.2%</t>
  </si>
  <si>
    <t>Moderate–High</t>
  </si>
  <si>
    <t>~0.35–0.50:1</t>
  </si>
  <si>
    <t>Moderate (state licensed)</t>
  </si>
  <si>
    <t>5.5%–7.0%</t>
  </si>
  <si>
    <t>Memory Care</t>
  </si>
  <si>
    <t>80+</t>
  </si>
  <si>
    <t>Secured dementia/Alzheimer's care</t>
  </si>
  <si>
    <t>~$9,000/mo</t>
  </si>
  <si>
    <t>18–24 months</t>
  </si>
  <si>
    <t>N/A (often within AL)</t>
  </si>
  <si>
    <t>High</t>
  </si>
  <si>
    <t>~0.50–0.70:1</t>
  </si>
  <si>
    <t>High (secured, specialized)</t>
  </si>
  <si>
    <t>6.0%–7.5%</t>
  </si>
  <si>
    <t>Skilled Nursing (SNF)</t>
  </si>
  <si>
    <t>85+</t>
  </si>
  <si>
    <t>24/7 licensed nursing, rehab</t>
  </si>
  <si>
    <t>$9,600/mo semi-private
$10,800/mo private</t>
  </si>
  <si>
    <t>Varies widely</t>
  </si>
  <si>
    <t>N/A (separate NIC category)</t>
  </si>
  <si>
    <t>Very High</t>
  </si>
  <si>
    <t>~0.70–1.0:1</t>
  </si>
  <si>
    <t>Very High (CMS, state)</t>
  </si>
  <si>
    <t>8.0%–12.0%</t>
  </si>
  <si>
    <t>Life Plan / CCRC</t>
  </si>
  <si>
    <t>75+ at entry</t>
  </si>
  <si>
    <t>Full continuum (IL → AL → MC → SNF)</t>
  </si>
  <si>
    <t>$100K–$1M+ entrance fee
+ $3,000–$6,000/mo</t>
  </si>
  <si>
    <t>10+ years</t>
  </si>
  <si>
    <t>Typically 90%+</t>
  </si>
  <si>
    <t>High (multi-level)</t>
  </si>
  <si>
    <t>Varies by level</t>
  </si>
  <si>
    <t>High (multi-state regs)</t>
  </si>
  <si>
    <t>5.5%–7.5%</t>
  </si>
  <si>
    <t>Sources: NIC MAP Data Service (Q3 2025 occupancy); CareScout/Genworth Cost of Care Survey 2025 (costs); NIC Investment Guide (operating characteristics); ASHA (penetration rates). Cap rate ranges are approximate market indicators from brokerage research.</t>
  </si>
  <si>
    <t>Senior Housing Occupancy Recovery by Segment (2019–2025)</t>
  </si>
  <si>
    <t>CRE42  |  Source: NIC MAP Data Service, 31 Primary Markets (quarterly press releases and blog posts)</t>
  </si>
  <si>
    <t>Period</t>
  </si>
  <si>
    <t>Overall</t>
  </si>
  <si>
    <t>Independent Living</t>
  </si>
  <si>
    <t>Assisted Living</t>
  </si>
  <si>
    <t>Notes</t>
  </si>
  <si>
    <t>Q4 2019</t>
  </si>
  <si>
    <t>Pre-pandemic; construction as % of inventory peaked at 7.7%</t>
  </si>
  <si>
    <t>Q1 2020</t>
  </si>
  <si>
    <t>Pre-pandemic baseline (NIC reference point)</t>
  </si>
  <si>
    <t>Q2 2020</t>
  </si>
  <si>
    <t>First COVID wave; lockdowns begin</t>
  </si>
  <si>
    <t>Q4 2020</t>
  </si>
  <si>
    <t>Second COVID wave; vaccine rollout begins</t>
  </si>
  <si>
    <t>Q1 2021</t>
  </si>
  <si>
    <t>Near trough; deepest AL impact</t>
  </si>
  <si>
    <t>Q2 2021</t>
  </si>
  <si>
    <t>Pandemic trough (NIC all-time low)</t>
  </si>
  <si>
    <t>Q4 2021</t>
  </si>
  <si>
    <t>Early recovery begins</t>
  </si>
  <si>
    <t>Q2 2022</t>
  </si>
  <si>
    <t>Recovery accelerating</t>
  </si>
  <si>
    <t>Q4 2022</t>
  </si>
  <si>
    <t>AL recovering faster than IL</t>
  </si>
  <si>
    <t>Q2 2023</t>
  </si>
  <si>
    <t>8th consecutive quarter of gains</t>
  </si>
  <si>
    <t>Q3 2023</t>
  </si>
  <si>
    <t>9th consecutive quarter</t>
  </si>
  <si>
    <t>Q1 2024</t>
  </si>
  <si>
    <t>11th consecutive quarter</t>
  </si>
  <si>
    <t>Q2 2024</t>
  </si>
  <si>
    <t>Occupied units hit record ~607K</t>
  </si>
  <si>
    <t>Q3 2024</t>
  </si>
  <si>
    <t>Q4 2024</t>
  </si>
  <si>
    <t>Surpassed pre-pandemic overall level</t>
  </si>
  <si>
    <t>Q1 2025</t>
  </si>
  <si>
    <t>Record occupied units ~621K; construction starts lowest since 2009</t>
  </si>
  <si>
    <t>Q2 2025</t>
  </si>
  <si>
    <t>Inventory growth below 1% for first time ever</t>
  </si>
  <si>
    <t>Q3 2025</t>
  </si>
  <si>
    <t>IL above 90% first time since 2019; 17th consecutive quarter of gains</t>
  </si>
  <si>
    <t>Source: NIC MAP Data Service via NIC quarterly press releases and NIC MAP blog posts (2019–2025). Some intermediate quarters interpolated from semi-annual reporting; trough and recovery milestones confirmed from multiple NIC publications.</t>
  </si>
  <si>
    <t>Total Occupied Senior Housing Units — 31 NIC MAP Primary Markets</t>
  </si>
  <si>
    <t>CRE42  |  Source: NIC MAP Data Service quarterly press releases and blog posts</t>
  </si>
  <si>
    <t>Occupied Units (thousands)</t>
  </si>
  <si>
    <t>Change from Prior</t>
  </si>
  <si>
    <t>Pre-pandemic baseline (derived from Q1 2024 delta)</t>
  </si>
  <si>
    <t>-42K</t>
  </si>
  <si>
    <t>Pandemic trough; 42,100 units vacated net (NIC)</t>
  </si>
  <si>
    <t>+24K</t>
  </si>
  <si>
    <t>Recovery begins; 3 quarters positive absorption</t>
  </si>
  <si>
    <t>+30K</t>
  </si>
  <si>
    <t>Record demand in 2022 (27,845 units net absorption)</t>
  </si>
  <si>
    <t>+3K</t>
  </si>
  <si>
    <t>15,026 units above pre-pandemic level</t>
  </si>
  <si>
    <t>+20K</t>
  </si>
  <si>
    <t>Record high; 34,400 units above pre-pandemic (confirmed)</t>
  </si>
  <si>
    <t>+4K</t>
  </si>
  <si>
    <t>Record high (confirmed)</t>
  </si>
  <si>
    <t>+11K</t>
  </si>
  <si>
    <t>~623,500 (confirmed)</t>
  </si>
  <si>
    <t>+6K</t>
  </si>
  <si>
    <t>~630,000 (confirmed)</t>
  </si>
  <si>
    <t>Source: NIC MAP Data Service via NIC quarterly press releases. 31 Primary Markets only. Units in thousands. Q1 2020 baseline derived from Q1 2024 report stating 603K was '34,400 units higher than pre-pandemic Q1 2020 level.' Q1 2021 trough derived from NIC blog reporting 42,100 units vacated net from Q1 2020. Intermediate quarters approximate.</t>
  </si>
  <si>
    <t>Senior Housing Occupied Units vs. 75+ Population (Indexed, 2020 = 100)</t>
  </si>
  <si>
    <t>CRE42  |  Sources: NIC MAP Data Service (occupied units); U.S. Census Bureau 2023 National Population Projections NP2023-D1 (75+ population)</t>
  </si>
  <si>
    <t>Year</t>
  </si>
  <si>
    <t>75+ Population (M)</t>
  </si>
  <si>
    <t>Occupied Units (K)</t>
  </si>
  <si>
    <t>75+ Index (2020=100)</t>
  </si>
  <si>
    <t>Occupied Units Index (2020=100)</t>
  </si>
  <si>
    <t>Baseline; 75+ from Census; occupied units avg of 2020 (COVID impact)</t>
  </si>
  <si>
    <t>Pandemic trough in occupied units; 75+ continues steady growth</t>
  </si>
  <si>
    <t>Record demand; 27,845 units net absorption in 2022</t>
  </si>
  <si>
    <t>Occupied stock above pre-pandemic; 75+ accelerating</t>
  </si>
  <si>
    <t>Record occupied units; 8,800 units added to inventory</t>
  </si>
  <si>
    <t>Q3 2025: ~630K; construction starts at 2009 lows</t>
  </si>
  <si>
    <t>Census projection; no occupied unit forecast</t>
  </si>
  <si>
    <t>Census projection; peak Boomer cohorts in 75-84 bracket</t>
  </si>
  <si>
    <t>Census projection; 85+ doubling from 2025</t>
  </si>
  <si>
    <t>Census projection; 75+ growth decelerating</t>
  </si>
  <si>
    <t>Sources: 75+ population from Census Bureau 2023 National Population Projections (NP2023-D1, middle series). Occupied units from NIC MAP Data Service, 31 Primary Markets (annual approximations from quarterly reports). Index base: 2020 = 100. Occupied unit projections beyond 2025 are not shown because NIC does not publish forward estimates in public releases. The widening gap between population growth and occupied unit growth illustrates the structural supply-demand imbalance facing the senior housing sector.</t>
  </si>
  <si>
    <t>Annual Cost of Long-Term Care by Type (2025)</t>
  </si>
  <si>
    <t>CRE42  |  Source: CareScout Cost of Care Survey 2025 (data collected July–November 2025)</t>
  </si>
  <si>
    <t>Care Type</t>
  </si>
  <si>
    <t>Annual Median Cost</t>
  </si>
  <si>
    <t>Unit Basis</t>
  </si>
  <si>
    <t>YoY Change</t>
  </si>
  <si>
    <t>Adult Day Health Care</t>
  </si>
  <si>
    <t>5 days/week, 52 weeks</t>
  </si>
  <si>
    <t>-5%</t>
  </si>
  <si>
    <t>Assisted Living (1-BR)</t>
  </si>
  <si>
    <t>12 months</t>
  </si>
  <si>
    <t>+5%</t>
  </si>
  <si>
    <t>Non-Medical In-Home Caregiver</t>
  </si>
  <si>
    <t>44 hrs/week, 52 weeks</t>
  </si>
  <si>
    <t>+3%</t>
  </si>
  <si>
    <t>Skilled Nursing (semi-private)</t>
  </si>
  <si>
    <t>365 days</t>
  </si>
  <si>
    <t>+2%</t>
  </si>
  <si>
    <t>Skilled Nursing (private room)</t>
  </si>
  <si>
    <t>+1%</t>
  </si>
  <si>
    <t>Source: CareScout Cost of Care Survey 2025 (released March 2026). National median rates. Memory care is not broken out separately in the CareScout survey; industry estimates place memory care at approximately $9,000/month ($108,000/year).</t>
  </si>
  <si>
    <t>Assisted Living National Median Annual Cost (2004–2025)</t>
  </si>
  <si>
    <t>CRE42  |  Source: Genworth/CareScout Cost of Care Survey (annual, 2004–2025)</t>
  </si>
  <si>
    <t>Source</t>
  </si>
  <si>
    <t>Genworth Cost of Care Survey 2004 (confirmed)</t>
  </si>
  <si>
    <t>Genworth (approximate; 5-yr CAGR ~3%)</t>
  </si>
  <si>
    <t>Genworth 12th Annual Survey (approximate)</t>
  </si>
  <si>
    <t>Genworth (~$3,600/mo widely cited)</t>
  </si>
  <si>
    <t>Genworth ($3,628/mo confirmed)</t>
  </si>
  <si>
    <t>Genworth (derived from 2018 +6.67% report)</t>
  </si>
  <si>
    <t>Genworth 15th Annual Survey (confirmed)</t>
  </si>
  <si>
    <t>Genworth 2019 survey (approximate)</t>
  </si>
  <si>
    <t>Genworth 2020 survey (confirmed; COVID cost spike)</t>
  </si>
  <si>
    <t>Genworth 2021 (derived from 2023 +18.9% from 2021)</t>
  </si>
  <si>
    <t>+1.4%</t>
  </si>
  <si>
    <t>Genworth 2023 survey (confirmed; survey paused 2022)</t>
  </si>
  <si>
    <t>+10%</t>
  </si>
  <si>
    <t>Genworth/CareScout 2024 (confirmed)</t>
  </si>
  <si>
    <t>CareScout 2025 (confirmed)</t>
  </si>
  <si>
    <t>Source: Genworth/CareScout Cost of Care Survey (annual). Genworth paused the survey after 2021 and restarted in 2023; no 2022 data published. CPI-U rose approximately 73% over 2004–2025 (BLS), compared to 158% for assisted living costs.</t>
  </si>
  <si>
    <t>Construction Cost Index vs. Senior Housing Pipeline</t>
  </si>
  <si>
    <t>CRE42  |  Sources: BLS PPI WPU801 (nonresidential building construction); NIC MAP Data Service (units under construction)</t>
  </si>
  <si>
    <t>PPI WPU801 (Jun 2009=100)</t>
  </si>
  <si>
    <t>PPI Index (2017=100)</t>
  </si>
  <si>
    <t>Units Under Construction (K)</t>
  </si>
  <si>
    <t>Peak construction cycle; AL construction as % of inventory at 10.2%</t>
  </si>
  <si>
    <t>Inventory growth peaked at 21,440 units</t>
  </si>
  <si>
    <t>Construction % of inventory at all-time high (7.7%)</t>
  </si>
  <si>
    <t>COVID; supply chain disruptions begin</t>
  </si>
  <si>
    <t>Materials costs spike 25% YoY; steel &amp; lumber double</t>
  </si>
  <si>
    <t>Nonresidential building inflation 12.8%; Fed rate hikes begin</t>
  </si>
  <si>
    <t>Financing tightens; starts drop to 2012 levels</t>
  </si>
  <si>
    <t>Starts lowest since 2009 GFC; 4 markets with zero projects</t>
  </si>
  <si>
    <t>Avg Q1-Q3; lowest units since 2013; inventory growth &lt;1%</t>
  </si>
  <si>
    <t>Sources: BLS Producer Price Index WPU801 (New Nonresidential Building Construction, Jun 2009=100), annual averages. NIC MAP Data Service (units under construction, 31 Primary Markets, approximate annual averages from quarterly reports). The inverse relationship between construction costs and pipeline activity is a key structural constraint: even with record demand and occupancy above 88%, development economics remain challenging due to elevated costs and tight financing.</t>
  </si>
  <si>
    <t>Senior Housing Construction Pipeline (2017–2025)</t>
  </si>
  <si>
    <t>CRE42  |  Source: NIC MAP Data Service, 31 Primary Markets (quarterly press releases)</t>
  </si>
  <si>
    <t>Units Under Construction</t>
  </si>
  <si>
    <t>Construction as % of Inventory</t>
  </si>
  <si>
    <t>Q4 2017</t>
  </si>
  <si>
    <t>Near peak construction cycle</t>
  </si>
  <si>
    <t>Q2 2018</t>
  </si>
  <si>
    <t>Q4 2018</t>
  </si>
  <si>
    <t>Q2 2019</t>
  </si>
  <si>
    <t>Construction as % of inventory at all-time high</t>
  </si>
  <si>
    <t>COVID begins; financing tightens</t>
  </si>
  <si>
    <t>Lowest since 2014 at this point</t>
  </si>
  <si>
    <t>Q4 2023</t>
  </si>
  <si>
    <t>Lowest in nearly 10 years</t>
  </si>
  <si>
    <t>Lowest in 10 years</t>
  </si>
  <si>
    <t>Lowest since Q1 2014; 4 markets with zero projects</t>
  </si>
  <si>
    <t>Construction starts lowest since 2009 (GFC)</t>
  </si>
  <si>
    <t>Lowest units under construction since Q1 2013</t>
  </si>
  <si>
    <t>Inventory growth below 1% YoY for first time ever</t>
  </si>
  <si>
    <t>Source: NIC MAP Data Service via NIC quarterly press releases. Unit counts are approximate, derived from reported figures and contextual language in NIC publications. Some quarters interpolated from semi-annual or annual references.</t>
  </si>
  <si>
    <t>Methodology &amp; Data Notes</t>
  </si>
  <si>
    <t>CRE42  |  Senior Living Asset Types Explainer</t>
  </si>
  <si>
    <t>Topic</t>
  </si>
  <si>
    <t>Description</t>
  </si>
  <si>
    <t>NIC MAP Occupancy Data</t>
  </si>
  <si>
    <t>Occupancy rates sourced from NIC MAP Data Service quarterly publications for 31 Primary Markets. NIC MAP tracks senior housing fundamentals including occupancy, inventory, construction, and absorption. Data points extracted from NIC press releases, NIC MAP blog posts, and NIC Intra-Quarterly Snapshots (2019–2025). Some intermediate quarters are interpolated from semi-annual or annual reporting context. IL and AL segment breakouts are available from Q1 2020 forward in public releases.</t>
  </si>
  <si>
    <t>CareScout/Genworth Cost of Care</t>
  </si>
  <si>
    <t>Annual Cost of Care Survey conducted by CareScout (a Genworth subsidiary). The 2025 survey collected 25,000+ rates from providers nationwide (July–November 2025). Covers non-medical caregivers, adult day care, assisted living, and nursing homes by MSA. Memory care is not broken out as a separate category in the survey. Historical data (2004–2025) from annual Genworth press releases; intermediate years between confirmed data points use approximate interpolation based on reported 5-year CAGR.</t>
  </si>
  <si>
    <t>Construction Pipeline</t>
  </si>
  <si>
    <t>Units under construction from NIC MAP quarterly reports for 31 Primary Markets. Exact quarterly counts are approximate as NIC public releases use language like 'less than 30,000' or 'fewer than 22,000' rather than precise figures. Trends and relative magnitudes are reliable; specific unit counts should be treated as approximate.</t>
  </si>
  <si>
    <t>Asset Type Characteristics</t>
  </si>
  <si>
    <t>Operating characteristics (staff ratios, cap rates, regulatory burden) compiled from NIC Investment Guide, brokerage research (CBRE, JLL, Cushman &amp; Wakefield), and ASHA publications. Cap rate ranges are approximate market indicators and vary significantly by geography, vintage, and operator quality.</t>
  </si>
  <si>
    <t>Demographic Cross-References</t>
  </si>
  <si>
    <t>Population projections from U.S. Census Bureau 2023 National Population Projections (NP2023-D1, middle series). Age-band-to-care-level mapping is approximate and reflects industry conventions rather than precise thresholds. See Demographics-SeniorLivingDemand.html for complete demographic analysis.</t>
  </si>
  <si>
    <t>Active Adult Data</t>
  </si>
  <si>
    <t>Active adult segment formally defined by NIC in 2022 report. Occupancy rate (92.1% Q3 2025) from NIC MAP quarterly release. Operating characteristics from NIC Active Adult report and Senior Housing News coverage.</t>
  </si>
  <si>
    <t>Occupied Units Time Series</t>
  </si>
  <si>
    <t>Total occupied senior housing units for 31 NIC MAP Primary Markets, derived from NIC quarterly press releases. Q1 2020 baseline (568K) calculated from Q1 2024 report stating 603K was '34,400 units higher than pre-pandemic Q1 2020 level.' Trough (526K) derived from NIC blog reporting 42,100 units vacated net. Annual averages for 2022-2023 are approximate mid-year estimates. Q4 2024 through Q3 2025 are confirmed quarterly figures.</t>
  </si>
  <si>
    <t>Demand vs. Population Index</t>
  </si>
  <si>
    <t>Both series indexed to 2020=100. 75+ population from Census NP2023-D1; 2020 value (22.8M) estimated from single-year-of-age data. Occupied units beyond 2025 are not shown as NIC does not publish forward projections publicly. The diverging lines illustrate the widening gap between demographic demand and housing supply.</t>
  </si>
  <si>
    <t>Construction Cost Index</t>
  </si>
  <si>
    <t>BLS Producer Price Index WPU801 (New Nonresidential Building Construction), base June 2009=100. Annual averages from FRED. Rebased to 2017=100 for chart clarity. NIC pipeline data (units under construction) from quarterly press releases, approximate annual averages. The inverse correlation reflects the structural barrier to new development: elevated costs and tight financing have suppressed new starts even as occupancy and demand reach record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</si>
</sst>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6" formatCode="0.0"/>
    <numFmt numFmtId="167" formatCode="\$#,##0"/>
  </numFmts>
  <fonts count="7" x14ac:knownFonts="1">
    <font>
      <sz val="11"/>
      <color theme="1"/>
      <name val="Calibri"/>
      <family val="2"/>
      <charset val="1"/>
    </font>
    <font>
      <b/>
      <sz val="14"/>
      <color rgb="FFA31F34"/>
      <name val="Arial"/>
      <charset val="1"/>
    </font>
    <font>
      <b/>
      <sz val="10"/>
      <color rgb="FF666666"/>
      <name val="Arial"/>
      <charset val="1"/>
    </font>
    <font>
      <b/>
      <sz val="11"/>
      <color rgb="FFFFFFFF"/>
      <name val="Arial"/>
      <charset val="1"/>
    </font>
    <font>
      <sz val="10"/>
      <color rgb="FF333333"/>
      <name val="Arial"/>
      <charset val="1"/>
    </font>
    <font>
      <i/>
      <sz val="9"/>
      <color rgb="FF666666"/>
      <name val="Arial"/>
      <charset val="1"/>
    </font>
    <font>
      <b/>
      <sz val="10"/>
      <color rgb="FF333333"/>
      <name val="Arial"/>
      <charset val="1"/>
    </font>
  </fonts>
  <fills count="4">
    <fill>
      <patternFill patternType="none"/>
    </fill>
    <fill>
      <patternFill patternType="gray125"/>
    </fill>
    <fill>
      <patternFill patternType="solid">
        <fgColor rgb="FFA31F34"/>
        <bgColor rgb="FF993366"/>
      </patternFill>
    </fill>
    <fill>
      <patternFill patternType="solid">
        <fgColor rgb="FFF5F5F0"/>
        <bgColor rgb="FFF9F9F9"/>
      </patternFill>
    </fill>
  </fills>
  <borders count="2">
    <border>
      <left/>
      <right/>
      <top/>
      <bottom/>
      <diagonal/>
    </border>
    <border>
      <left/>
      <right/>
      <top/>
      <bottom style="thin">
        <color rgb="FFCCCCCC"/>
      </bottom>
      <diagonal/>
    </border>
  </borders>
  <cellStyleXfs count="1">
    <xf numFmtId="0" fontId="0" fillId="0" borderId="0"/>
  </cellStyleXfs>
  <cellXfs count="19">
    <xf numFmtId="0" fontId="0" fillId="0" borderId="0" xfId="0"/>
    <xf numFmtId="0" fontId="5" fillId="0" borderId="0" xfId="0" applyFont="1"/>
    <xf numFmtId="0" fontId="2" fillId="0" borderId="0" xfId="0" applyFont="1"/>
    <xf numFmtId="0" fontId="1" fillId="0" borderId="0" xfId="0" applyFont="1"/>
    <xf numFmtId="0" fontId="1" fillId="0" borderId="0" xfId="0" applyFont="1"/>
    <xf numFmtId="0" fontId="2" fillId="0" borderId="0" xfId="0" applyFont="1"/>
    <xf numFmtId="0" fontId="3" fillId="2" borderId="0" xfId="0" applyFont="1" applyFill="1" applyAlignment="1">
      <alignment horizontal="center" wrapText="1"/>
    </xf>
    <xf numFmtId="0" fontId="4" fillId="3" borderId="1" xfId="0" applyFont="1" applyFill="1" applyBorder="1"/>
    <xf numFmtId="0" fontId="4" fillId="0" borderId="1" xfId="0" applyFont="1" applyBorder="1"/>
    <xf numFmtId="0" fontId="4" fillId="3" borderId="1" xfId="0" applyFont="1" applyFill="1" applyBorder="1" applyAlignment="1">
      <alignment wrapText="1"/>
    </xf>
    <xf numFmtId="0" fontId="4" fillId="0" borderId="1" xfId="0" applyFont="1" applyBorder="1" applyAlignment="1">
      <alignment wrapText="1"/>
    </xf>
    <xf numFmtId="164" fontId="4" fillId="0" borderId="1" xfId="0" applyNumberFormat="1" applyFont="1" applyBorder="1"/>
    <xf numFmtId="3" fontId="4" fillId="0" borderId="1" xfId="0" applyNumberFormat="1" applyFont="1" applyBorder="1"/>
    <xf numFmtId="1" fontId="4" fillId="0" borderId="1" xfId="0" applyNumberFormat="1" applyFont="1" applyBorder="1"/>
    <xf numFmtId="166" fontId="4" fillId="0" borderId="1" xfId="0" applyNumberFormat="1" applyFont="1" applyBorder="1"/>
    <xf numFmtId="167" fontId="4" fillId="0" borderId="1" xfId="0" applyNumberFormat="1" applyFont="1" applyBorder="1"/>
    <xf numFmtId="0" fontId="4" fillId="0" borderId="0" xfId="0" applyFont="1"/>
    <xf numFmtId="0" fontId="6" fillId="0" borderId="0" xfId="0" applyFont="1"/>
    <xf numFmtId="0" fontId="4" fillId="0" borderId="0" xfId="0" applyFont="1" applyAlignment="1">
      <alignment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666666"/>
      <rgbColor rgb="FF800080"/>
      <rgbColor rgb="FF008080"/>
      <rgbColor rgb="FFCCCCCC"/>
      <rgbColor rgb="FF878787"/>
      <rgbColor rgb="FF9999FF"/>
      <rgbColor rgb="FFA31F34"/>
      <rgbColor rgb="FFF5F5F0"/>
      <rgbColor rgb="FFF9F9F9"/>
      <rgbColor rgb="FF660066"/>
      <rgbColor rgb="FFFF8080"/>
      <rgbColor rgb="FF2166A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DAF4A"/>
      <rgbColor rgb="FF99CC00"/>
      <rgbColor rgb="FFFFCC00"/>
      <rgbColor rgb="FFFF9900"/>
      <rgbColor rgb="FFD95F02"/>
      <rgbColor rgb="FF7570B3"/>
      <rgbColor rgb="FFB3B3B3"/>
      <rgbColor rgb="FF003366"/>
      <rgbColor rgb="FF1B9E77"/>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Senior Housing Occupancy Recovery by Segment</a:t>
            </a:r>
          </a:p>
        </c:rich>
      </c:tx>
      <c:overlay val="0"/>
      <c:spPr>
        <a:noFill/>
        <a:ln w="0">
          <a:noFill/>
        </a:ln>
      </c:spPr>
    </c:title>
    <c:autoTitleDeleted val="0"/>
    <c:plotArea>
      <c:layout/>
      <c:lineChart>
        <c:grouping val="standard"/>
        <c:varyColors val="0"/>
        <c:ser>
          <c:idx val="0"/>
          <c:order val="0"/>
          <c:tx>
            <c:strRef>
              <c:f>'Occupancy Recovery'!$B$4</c:f>
              <c:strCache>
                <c:ptCount val="1"/>
                <c:pt idx="0">
                  <c:v>Overall</c:v>
                </c:pt>
              </c:strCache>
            </c:strRef>
          </c:tx>
          <c:spPr>
            <a:ln w="28080">
              <a:solidFill>
                <a:srgbClr val="A31F34"/>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'Occupancy Recovery'!$A$5:$A$22</c:f>
              <c:strCache>
                <c:ptCount val="18"/>
                <c:pt idx="0">
                  <c:v>Q4 2019</c:v>
                </c:pt>
                <c:pt idx="1">
                  <c:v>Q1 2020</c:v>
                </c:pt>
                <c:pt idx="2">
                  <c:v>Q2 2020</c:v>
                </c:pt>
                <c:pt idx="3">
                  <c:v>Q4 2020</c:v>
                </c:pt>
                <c:pt idx="4">
                  <c:v>Q1 2021</c:v>
                </c:pt>
                <c:pt idx="5">
                  <c:v>Q2 2021</c:v>
                </c:pt>
                <c:pt idx="6">
                  <c:v>Q4 2021</c:v>
                </c:pt>
                <c:pt idx="7">
                  <c:v>Q2 2022</c:v>
                </c:pt>
                <c:pt idx="8">
                  <c:v>Q4 2022</c:v>
                </c:pt>
                <c:pt idx="9">
                  <c:v>Q2 2023</c:v>
                </c:pt>
                <c:pt idx="10">
                  <c:v>Q3 2023</c:v>
                </c:pt>
                <c:pt idx="11">
                  <c:v>Q1 2024</c:v>
                </c:pt>
                <c:pt idx="12">
                  <c:v>Q2 2024</c:v>
                </c:pt>
                <c:pt idx="13">
                  <c:v>Q3 2024</c:v>
                </c:pt>
                <c:pt idx="14">
                  <c:v>Q4 2024</c:v>
                </c:pt>
                <c:pt idx="15">
                  <c:v>Q1 2025</c:v>
                </c:pt>
                <c:pt idx="16">
                  <c:v>Q2 2025</c:v>
                </c:pt>
                <c:pt idx="17">
                  <c:v>Q3 2025</c:v>
                </c:pt>
              </c:strCache>
            </c:strRef>
          </c:cat>
          <c:val>
            <c:numRef>
              <c:f>'Occupancy Recovery'!$B$5:$B$22</c:f>
              <c:numCache>
                <c:formatCode>0.0%</c:formatCode>
                <c:ptCount val="18"/>
                <c:pt idx="0">
                  <c:v>0.877</c:v>
                </c:pt>
                <c:pt idx="1">
                  <c:v>0.871</c:v>
                </c:pt>
                <c:pt idx="2">
                  <c:v>0.84599999999999997</c:v>
                </c:pt>
                <c:pt idx="3">
                  <c:v>0.80700000000000005</c:v>
                </c:pt>
                <c:pt idx="4">
                  <c:v>0.78800000000000003</c:v>
                </c:pt>
                <c:pt idx="5">
                  <c:v>0.77800000000000002</c:v>
                </c:pt>
                <c:pt idx="6">
                  <c:v>0.79500000000000004</c:v>
                </c:pt>
                <c:pt idx="7">
                  <c:v>0.80900000000000005</c:v>
                </c:pt>
                <c:pt idx="8">
                  <c:v>0.83</c:v>
                </c:pt>
                <c:pt idx="9">
                  <c:v>0.83699999999999997</c:v>
                </c:pt>
                <c:pt idx="10">
                  <c:v>0.84399999999999997</c:v>
                </c:pt>
                <c:pt idx="11">
                  <c:v>0.85599999999999998</c:v>
                </c:pt>
                <c:pt idx="12">
                  <c:v>0.85899999999999999</c:v>
                </c:pt>
                <c:pt idx="13">
                  <c:v>0.86499999999999999</c:v>
                </c:pt>
                <c:pt idx="14">
                  <c:v>0.872</c:v>
                </c:pt>
                <c:pt idx="15">
                  <c:v>0.874</c:v>
                </c:pt>
                <c:pt idx="16">
                  <c:v>0.88100000000000001</c:v>
                </c:pt>
                <c:pt idx="17">
                  <c:v>0.88700000000000001</c:v>
                </c:pt>
              </c:numCache>
            </c:numRef>
          </c:val>
          <c:smooth val="1"/>
          <c:extLst>
            <c:ext xmlns:c16="http://schemas.microsoft.com/office/drawing/2014/chart" uri="{C3380CC4-5D6E-409C-BE32-E72D297353CC}">
              <c16:uniqueId val="{00000000-2FE9-4A10-A631-657244FCCED3}"/>
            </c:ext>
          </c:extLst>
        </c:ser>
        <c:ser>
          <c:idx val="1"/>
          <c:order val="1"/>
          <c:tx>
            <c:strRef>
              <c:f>'Occupancy Recovery'!$C$4</c:f>
              <c:strCache>
                <c:ptCount val="1"/>
                <c:pt idx="0">
                  <c:v>Independent Living</c:v>
                </c:pt>
              </c:strCache>
            </c:strRef>
          </c:tx>
          <c:spPr>
            <a:ln w="21960">
              <a:solidFill>
                <a:srgbClr val="2166AC"/>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'Occupancy Recovery'!$A$5:$A$22</c:f>
              <c:strCache>
                <c:ptCount val="18"/>
                <c:pt idx="0">
                  <c:v>Q4 2019</c:v>
                </c:pt>
                <c:pt idx="1">
                  <c:v>Q1 2020</c:v>
                </c:pt>
                <c:pt idx="2">
                  <c:v>Q2 2020</c:v>
                </c:pt>
                <c:pt idx="3">
                  <c:v>Q4 2020</c:v>
                </c:pt>
                <c:pt idx="4">
                  <c:v>Q1 2021</c:v>
                </c:pt>
                <c:pt idx="5">
                  <c:v>Q2 2021</c:v>
                </c:pt>
                <c:pt idx="6">
                  <c:v>Q4 2021</c:v>
                </c:pt>
                <c:pt idx="7">
                  <c:v>Q2 2022</c:v>
                </c:pt>
                <c:pt idx="8">
                  <c:v>Q4 2022</c:v>
                </c:pt>
                <c:pt idx="9">
                  <c:v>Q2 2023</c:v>
                </c:pt>
                <c:pt idx="10">
                  <c:v>Q3 2023</c:v>
                </c:pt>
                <c:pt idx="11">
                  <c:v>Q1 2024</c:v>
                </c:pt>
                <c:pt idx="12">
                  <c:v>Q2 2024</c:v>
                </c:pt>
                <c:pt idx="13">
                  <c:v>Q3 2024</c:v>
                </c:pt>
                <c:pt idx="14">
                  <c:v>Q4 2024</c:v>
                </c:pt>
                <c:pt idx="15">
                  <c:v>Q1 2025</c:v>
                </c:pt>
                <c:pt idx="16">
                  <c:v>Q2 2025</c:v>
                </c:pt>
                <c:pt idx="17">
                  <c:v>Q3 2025</c:v>
                </c:pt>
              </c:strCache>
            </c:strRef>
          </c:cat>
          <c:val>
            <c:numRef>
              <c:f>'Occupancy Recovery'!$C$5:$C$22</c:f>
              <c:numCache>
                <c:formatCode>0.0%</c:formatCode>
                <c:ptCount val="18"/>
                <c:pt idx="0">
                  <c:v>0.89600000000000002</c:v>
                </c:pt>
                <c:pt idx="1">
                  <c:v>0.89600000000000002</c:v>
                </c:pt>
                <c:pt idx="2">
                  <c:v>0.87</c:v>
                </c:pt>
                <c:pt idx="3">
                  <c:v>0.83499999999999996</c:v>
                </c:pt>
                <c:pt idx="4">
                  <c:v>0.82</c:v>
                </c:pt>
                <c:pt idx="5">
                  <c:v>0.81599999999999995</c:v>
                </c:pt>
                <c:pt idx="6">
                  <c:v>0.82599999999999996</c:v>
                </c:pt>
                <c:pt idx="7">
                  <c:v>0.83799999999999997</c:v>
                </c:pt>
                <c:pt idx="8">
                  <c:v>0.85199999999999998</c:v>
                </c:pt>
                <c:pt idx="9">
                  <c:v>0.85399999999999998</c:v>
                </c:pt>
                <c:pt idx="10">
                  <c:v>0.85799999999999998</c:v>
                </c:pt>
                <c:pt idx="11">
                  <c:v>0.872</c:v>
                </c:pt>
                <c:pt idx="12">
                  <c:v>0.875</c:v>
                </c:pt>
                <c:pt idx="13">
                  <c:v>0.88</c:v>
                </c:pt>
                <c:pt idx="14">
                  <c:v>0.88600000000000001</c:v>
                </c:pt>
                <c:pt idx="15">
                  <c:v>0.89</c:v>
                </c:pt>
                <c:pt idx="16">
                  <c:v>0.89700000000000002</c:v>
                </c:pt>
                <c:pt idx="17">
                  <c:v>0.90200000000000002</c:v>
                </c:pt>
              </c:numCache>
            </c:numRef>
          </c:val>
          <c:smooth val="1"/>
          <c:extLst>
            <c:ext xmlns:c16="http://schemas.microsoft.com/office/drawing/2014/chart" uri="{C3380CC4-5D6E-409C-BE32-E72D297353CC}">
              <c16:uniqueId val="{00000001-2FE9-4A10-A631-657244FCCED3}"/>
            </c:ext>
          </c:extLst>
        </c:ser>
        <c:ser>
          <c:idx val="2"/>
          <c:order val="2"/>
          <c:tx>
            <c:strRef>
              <c:f>'Occupancy Recovery'!$D$4</c:f>
              <c:strCache>
                <c:ptCount val="1"/>
                <c:pt idx="0">
                  <c:v>Assisted Living</c:v>
                </c:pt>
              </c:strCache>
            </c:strRef>
          </c:tx>
          <c:spPr>
            <a:ln w="21960">
              <a:solidFill>
                <a:srgbClr val="1B9E77"/>
              </a:solidFill>
              <a:round/>
            </a:ln>
          </c:spPr>
          <c:marker>
            <c:symbol val="none"/>
          </c:marker>
          <c:dLbls>
            <c:spPr>
              <a:noFill/>
              <a:ln>
                <a:noFill/>
              </a:ln>
              <a:effectLst/>
            </c:spPr>
            <c:txPr>
              <a:bodyPr wrap="square"/>
              <a:lstStyle/>
              <a:p>
                <a:pPr>
                  <a:defRPr sz="1000" b="0" strike="noStrike" spc="-1">
                    <a:solidFill>
                      <a:srgbClr val="000000"/>
                    </a:solidFill>
                    <a:latin typeface="Arial"/>
                  </a:defRPr>
                </a:pPr>
                <a:endParaRPr lang="en-US"/>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'Occupancy Recovery'!$A$5:$A$22</c:f>
              <c:strCache>
                <c:ptCount val="18"/>
                <c:pt idx="0">
                  <c:v>Q4 2019</c:v>
                </c:pt>
                <c:pt idx="1">
                  <c:v>Q1 2020</c:v>
                </c:pt>
                <c:pt idx="2">
                  <c:v>Q2 2020</c:v>
                </c:pt>
                <c:pt idx="3">
                  <c:v>Q4 2020</c:v>
                </c:pt>
                <c:pt idx="4">
                  <c:v>Q1 2021</c:v>
                </c:pt>
                <c:pt idx="5">
                  <c:v>Q2 2021</c:v>
                </c:pt>
                <c:pt idx="6">
                  <c:v>Q4 2021</c:v>
                </c:pt>
                <c:pt idx="7">
                  <c:v>Q2 2022</c:v>
                </c:pt>
                <c:pt idx="8">
                  <c:v>Q4 2022</c:v>
                </c:pt>
                <c:pt idx="9">
                  <c:v>Q2 2023</c:v>
                </c:pt>
                <c:pt idx="10">
                  <c:v>Q3 2023</c:v>
                </c:pt>
                <c:pt idx="11">
                  <c:v>Q1 2024</c:v>
                </c:pt>
                <c:pt idx="12">
                  <c:v>Q2 2024</c:v>
                </c:pt>
                <c:pt idx="13">
                  <c:v>Q3 2024</c:v>
                </c:pt>
                <c:pt idx="14">
                  <c:v>Q4 2024</c:v>
                </c:pt>
                <c:pt idx="15">
                  <c:v>Q1 2025</c:v>
                </c:pt>
                <c:pt idx="16">
                  <c:v>Q2 2025</c:v>
                </c:pt>
                <c:pt idx="17">
                  <c:v>Q3 2025</c:v>
                </c:pt>
              </c:strCache>
            </c:strRef>
          </c:cat>
          <c:val>
            <c:numRef>
              <c:f>'Occupancy Recovery'!$D$5:$D$22</c:f>
              <c:numCache>
                <c:formatCode>0.0%</c:formatCode>
                <c:ptCount val="18"/>
                <c:pt idx="0">
                  <c:v>0.84699999999999998</c:v>
                </c:pt>
                <c:pt idx="1">
                  <c:v>0.84499999999999997</c:v>
                </c:pt>
                <c:pt idx="2">
                  <c:v>0.81499999999999995</c:v>
                </c:pt>
                <c:pt idx="3">
                  <c:v>0.77</c:v>
                </c:pt>
                <c:pt idx="4">
                  <c:v>0.752</c:v>
                </c:pt>
                <c:pt idx="5">
                  <c:v>0.74099999999999999</c:v>
                </c:pt>
                <c:pt idx="6">
                  <c:v>0.76</c:v>
                </c:pt>
                <c:pt idx="7">
                  <c:v>0.77600000000000002</c:v>
                </c:pt>
                <c:pt idx="8">
                  <c:v>0.80600000000000005</c:v>
                </c:pt>
                <c:pt idx="9">
                  <c:v>0.82</c:v>
                </c:pt>
                <c:pt idx="10">
                  <c:v>0.82699999999999996</c:v>
                </c:pt>
                <c:pt idx="11">
                  <c:v>0.83799999999999997</c:v>
                </c:pt>
                <c:pt idx="12">
                  <c:v>0.84099999999999997</c:v>
                </c:pt>
                <c:pt idx="13">
                  <c:v>0.84799999999999998</c:v>
                </c:pt>
                <c:pt idx="14">
                  <c:v>0.85699999999999998</c:v>
                </c:pt>
                <c:pt idx="15">
                  <c:v>0.85799999999999998</c:v>
                </c:pt>
                <c:pt idx="16">
                  <c:v>0.86299999999999999</c:v>
                </c:pt>
                <c:pt idx="17">
                  <c:v>0.872</c:v>
                </c:pt>
              </c:numCache>
            </c:numRef>
          </c:val>
          <c:smooth val="1"/>
          <c:extLst>
            <c:ext xmlns:c16="http://schemas.microsoft.com/office/drawing/2014/chart" uri="{C3380CC4-5D6E-409C-BE32-E72D297353CC}">
              <c16:uniqueId val="{00000002-2FE9-4A10-A631-657244FCCED3}"/>
            </c:ext>
          </c:extLst>
        </c:ser>
        <c:dLbls>
          <c:showLegendKey val="0"/>
          <c:showVal val="0"/>
          <c:showCatName val="0"/>
          <c:showSerName val="0"/>
          <c:showPercent val="0"/>
          <c:showBubbleSize val="0"/>
        </c:dLbls>
        <c:hiLowLines>
          <c:spPr>
            <a:ln w="0">
              <a:noFill/>
            </a:ln>
          </c:spPr>
        </c:hiLowLines>
        <c:smooth val="0"/>
        <c:axId val="69583718"/>
        <c:axId val="6018706"/>
      </c:lineChart>
      <c:catAx>
        <c:axId val="69583718"/>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018706"/>
        <c:crosses val="autoZero"/>
        <c:auto val="1"/>
        <c:lblAlgn val="ctr"/>
        <c:lblOffset val="100"/>
        <c:noMultiLvlLbl val="0"/>
      </c:catAx>
      <c:valAx>
        <c:axId val="6018706"/>
        <c:scaling>
          <c:orientation val="minMax"/>
          <c:max val="0.95"/>
          <c:min val="0.7"/>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Occupancy Rate</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9583718"/>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Total Occupied Senior Housing Units (31 Primary Markets, thousands)</a:t>
            </a:r>
          </a:p>
        </c:rich>
      </c:tx>
      <c:overlay val="0"/>
      <c:spPr>
        <a:noFill/>
        <a:ln w="0">
          <a:noFill/>
        </a:ln>
      </c:spPr>
    </c:title>
    <c:autoTitleDeleted val="0"/>
    <c:plotArea>
      <c:layout/>
      <c:barChart>
        <c:barDir val="col"/>
        <c:grouping val="clustered"/>
        <c:varyColors val="0"/>
        <c:ser>
          <c:idx val="0"/>
          <c:order val="0"/>
          <c:tx>
            <c:strRef>
              <c:f>'Occupied Units'!$B$4</c:f>
              <c:strCache>
                <c:ptCount val="1"/>
                <c:pt idx="0">
                  <c:v>Occupied Units (thousands)</c:v>
                </c:pt>
              </c:strCache>
            </c:strRef>
          </c:tx>
          <c:spPr>
            <a:solidFill>
              <a:srgbClr val="1B9E77"/>
            </a:solidFill>
            <a:ln w="0">
              <a:solidFill>
                <a:srgbClr val="000000"/>
              </a:solidFill>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'Occupied Units'!$A$5:$A$15</c:f>
              <c:strCache>
                <c:ptCount val="11"/>
                <c:pt idx="0">
                  <c:v>Q1 2020</c:v>
                </c:pt>
                <c:pt idx="1">
                  <c:v>Q1 2021</c:v>
                </c:pt>
                <c:pt idx="2">
                  <c:v>Q4 2021</c:v>
                </c:pt>
                <c:pt idx="3">
                  <c:v>Q4 2022</c:v>
                </c:pt>
                <c:pt idx="4">
                  <c:v>Q2 2023</c:v>
                </c:pt>
                <c:pt idx="5">
                  <c:v>Q1 2024</c:v>
                </c:pt>
                <c:pt idx="6">
                  <c:v>Q2 2024</c:v>
                </c:pt>
                <c:pt idx="7">
                  <c:v>Q4 2024</c:v>
                </c:pt>
                <c:pt idx="8">
                  <c:v>Q1 2025</c:v>
                </c:pt>
                <c:pt idx="9">
                  <c:v>Q2 2025</c:v>
                </c:pt>
                <c:pt idx="10">
                  <c:v>Q3 2025</c:v>
                </c:pt>
              </c:strCache>
            </c:strRef>
          </c:cat>
          <c:val>
            <c:numRef>
              <c:f>'Occupied Units'!$B$5:$B$15</c:f>
              <c:numCache>
                <c:formatCode>#,##0</c:formatCode>
                <c:ptCount val="11"/>
                <c:pt idx="0">
                  <c:v>568</c:v>
                </c:pt>
                <c:pt idx="1">
                  <c:v>526</c:v>
                </c:pt>
                <c:pt idx="2">
                  <c:v>550</c:v>
                </c:pt>
                <c:pt idx="3">
                  <c:v>580</c:v>
                </c:pt>
                <c:pt idx="4">
                  <c:v>583</c:v>
                </c:pt>
                <c:pt idx="5">
                  <c:v>603</c:v>
                </c:pt>
                <c:pt idx="6">
                  <c:v>607</c:v>
                </c:pt>
                <c:pt idx="7">
                  <c:v>618</c:v>
                </c:pt>
                <c:pt idx="8">
                  <c:v>621</c:v>
                </c:pt>
                <c:pt idx="9">
                  <c:v>624</c:v>
                </c:pt>
                <c:pt idx="10">
                  <c:v>630</c:v>
                </c:pt>
              </c:numCache>
            </c:numRef>
          </c:val>
          <c:extLst>
            <c:ext xmlns:c16="http://schemas.microsoft.com/office/drawing/2014/chart" uri="{C3380CC4-5D6E-409C-BE32-E72D297353CC}">
              <c16:uniqueId val="{00000000-94B6-4B49-A527-C5AD16E13236}"/>
            </c:ext>
          </c:extLst>
        </c:ser>
        <c:dLbls>
          <c:showLegendKey val="0"/>
          <c:showVal val="0"/>
          <c:showCatName val="0"/>
          <c:showSerName val="0"/>
          <c:showPercent val="0"/>
          <c:showBubbleSize val="0"/>
        </c:dLbls>
        <c:gapWidth val="150"/>
        <c:axId val="59701576"/>
        <c:axId val="66596123"/>
      </c:barChart>
      <c:catAx>
        <c:axId val="59701576"/>
        <c:scaling>
          <c:orientation val="minMax"/>
        </c:scaling>
        <c:delete val="0"/>
        <c:axPos val="b"/>
        <c:numFmt formatCode="General"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6596123"/>
        <c:crosses val="autoZero"/>
        <c:auto val="1"/>
        <c:lblAlgn val="ctr"/>
        <c:lblOffset val="100"/>
        <c:noMultiLvlLbl val="0"/>
      </c:catAx>
      <c:valAx>
        <c:axId val="66596123"/>
        <c:scaling>
          <c:orientation val="minMax"/>
          <c:max val="650"/>
          <c:min val="50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Occupied Units (thousands)</a:t>
                </a:r>
              </a:p>
            </c:rich>
          </c:tx>
          <c:overlay val="0"/>
          <c:spPr>
            <a:noFill/>
            <a:ln w="0">
              <a:noFill/>
            </a:ln>
          </c:spPr>
        </c:title>
        <c:numFmt formatCode="#,##0\K"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59701576"/>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75+ Population vs. Senior Housing Occupied Units (Indexed, 2020 = 100)</a:t>
            </a:r>
          </a:p>
        </c:rich>
      </c:tx>
      <c:overlay val="0"/>
      <c:spPr>
        <a:noFill/>
        <a:ln w="0">
          <a:noFill/>
        </a:ln>
      </c:spPr>
    </c:title>
    <c:autoTitleDeleted val="0"/>
    <c:plotArea>
      <c:layout/>
      <c:lineChart>
        <c:grouping val="standard"/>
        <c:varyColors val="0"/>
        <c:ser>
          <c:idx val="0"/>
          <c:order val="0"/>
          <c:tx>
            <c:strRef>
              <c:f>'Demand vs Population'!$D$4</c:f>
              <c:strCache>
                <c:ptCount val="1"/>
                <c:pt idx="0">
                  <c:v>75+ Index (2020=100)</c:v>
                </c:pt>
              </c:strCache>
            </c:strRef>
          </c:tx>
          <c:spPr>
            <a:ln w="28080">
              <a:solidFill>
                <a:srgbClr val="A31F34"/>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'Demand vs Population'!$A$5:$A$14</c:f>
              <c:numCache>
                <c:formatCode>0</c:formatCode>
                <c:ptCount val="10"/>
                <c:pt idx="0">
                  <c:v>2020</c:v>
                </c:pt>
                <c:pt idx="1">
                  <c:v>2021</c:v>
                </c:pt>
                <c:pt idx="2">
                  <c:v>2022</c:v>
                </c:pt>
                <c:pt idx="3">
                  <c:v>2023</c:v>
                </c:pt>
                <c:pt idx="4">
                  <c:v>2024</c:v>
                </c:pt>
                <c:pt idx="5">
                  <c:v>2025</c:v>
                </c:pt>
                <c:pt idx="6">
                  <c:v>2030</c:v>
                </c:pt>
                <c:pt idx="7">
                  <c:v>2035</c:v>
                </c:pt>
                <c:pt idx="8">
                  <c:v>2040</c:v>
                </c:pt>
                <c:pt idx="9">
                  <c:v>2045</c:v>
                </c:pt>
              </c:numCache>
            </c:numRef>
          </c:cat>
          <c:val>
            <c:numRef>
              <c:f>'Demand vs Population'!$D$5:$D$14</c:f>
              <c:numCache>
                <c:formatCode>0.0</c:formatCode>
                <c:ptCount val="10"/>
                <c:pt idx="0">
                  <c:v>100</c:v>
                </c:pt>
                <c:pt idx="1">
                  <c:v>102.2</c:v>
                </c:pt>
                <c:pt idx="2">
                  <c:v>105.3</c:v>
                </c:pt>
                <c:pt idx="3">
                  <c:v>110.5</c:v>
                </c:pt>
                <c:pt idx="4">
                  <c:v>115.4</c:v>
                </c:pt>
                <c:pt idx="5">
                  <c:v>120.2</c:v>
                </c:pt>
                <c:pt idx="6">
                  <c:v>145.6</c:v>
                </c:pt>
                <c:pt idx="7">
                  <c:v>170.6</c:v>
                </c:pt>
                <c:pt idx="8">
                  <c:v>187.7</c:v>
                </c:pt>
                <c:pt idx="9">
                  <c:v>196.5</c:v>
                </c:pt>
              </c:numCache>
            </c:numRef>
          </c:val>
          <c:smooth val="1"/>
          <c:extLst>
            <c:ext xmlns:c16="http://schemas.microsoft.com/office/drawing/2014/chart" uri="{C3380CC4-5D6E-409C-BE32-E72D297353CC}">
              <c16:uniqueId val="{00000000-2335-4002-880C-EDBC723A12B0}"/>
            </c:ext>
          </c:extLst>
        </c:ser>
        <c:ser>
          <c:idx val="1"/>
          <c:order val="1"/>
          <c:tx>
            <c:strRef>
              <c:f>'Demand vs Population'!$E$4</c:f>
              <c:strCache>
                <c:ptCount val="1"/>
                <c:pt idx="0">
                  <c:v>Occupied Units Index (2020=100)</c:v>
                </c:pt>
              </c:strCache>
            </c:strRef>
          </c:tx>
          <c:spPr>
            <a:ln w="28080">
              <a:solidFill>
                <a:srgbClr val="1B9E77"/>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'Demand vs Population'!$A$5:$A$14</c:f>
              <c:numCache>
                <c:formatCode>0</c:formatCode>
                <c:ptCount val="10"/>
                <c:pt idx="0">
                  <c:v>2020</c:v>
                </c:pt>
                <c:pt idx="1">
                  <c:v>2021</c:v>
                </c:pt>
                <c:pt idx="2">
                  <c:v>2022</c:v>
                </c:pt>
                <c:pt idx="3">
                  <c:v>2023</c:v>
                </c:pt>
                <c:pt idx="4">
                  <c:v>2024</c:v>
                </c:pt>
                <c:pt idx="5">
                  <c:v>2025</c:v>
                </c:pt>
                <c:pt idx="6">
                  <c:v>2030</c:v>
                </c:pt>
                <c:pt idx="7">
                  <c:v>2035</c:v>
                </c:pt>
                <c:pt idx="8">
                  <c:v>2040</c:v>
                </c:pt>
                <c:pt idx="9">
                  <c:v>2045</c:v>
                </c:pt>
              </c:numCache>
            </c:numRef>
          </c:cat>
          <c:val>
            <c:numRef>
              <c:f>'Demand vs Population'!$E$5:$E$14</c:f>
              <c:numCache>
                <c:formatCode>0.0</c:formatCode>
                <c:ptCount val="10"/>
                <c:pt idx="0">
                  <c:v>100</c:v>
                </c:pt>
                <c:pt idx="1">
                  <c:v>95</c:v>
                </c:pt>
                <c:pt idx="2">
                  <c:v>103</c:v>
                </c:pt>
                <c:pt idx="3">
                  <c:v>105.7</c:v>
                </c:pt>
                <c:pt idx="4">
                  <c:v>109.7</c:v>
                </c:pt>
                <c:pt idx="5">
                  <c:v>112.9</c:v>
                </c:pt>
              </c:numCache>
            </c:numRef>
          </c:val>
          <c:smooth val="1"/>
          <c:extLst>
            <c:ext xmlns:c16="http://schemas.microsoft.com/office/drawing/2014/chart" uri="{C3380CC4-5D6E-409C-BE32-E72D297353CC}">
              <c16:uniqueId val="{00000001-2335-4002-880C-EDBC723A12B0}"/>
            </c:ext>
          </c:extLst>
        </c:ser>
        <c:dLbls>
          <c:showLegendKey val="0"/>
          <c:showVal val="0"/>
          <c:showCatName val="0"/>
          <c:showSerName val="0"/>
          <c:showPercent val="0"/>
          <c:showBubbleSize val="0"/>
        </c:dLbls>
        <c:hiLowLines>
          <c:spPr>
            <a:ln w="0">
              <a:noFill/>
            </a:ln>
          </c:spPr>
        </c:hiLowLines>
        <c:smooth val="0"/>
        <c:axId val="9159276"/>
        <c:axId val="90684919"/>
      </c:lineChart>
      <c:catAx>
        <c:axId val="9159276"/>
        <c:scaling>
          <c:orientation val="minMax"/>
        </c:scaling>
        <c:delete val="0"/>
        <c:axPos val="b"/>
        <c:numFmt formatCode="0" sourceLinked="1"/>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0684919"/>
        <c:crosses val="autoZero"/>
        <c:auto val="1"/>
        <c:lblAlgn val="ctr"/>
        <c:lblOffset val="100"/>
        <c:noMultiLvlLbl val="0"/>
      </c:catAx>
      <c:valAx>
        <c:axId val="90684919"/>
        <c:scaling>
          <c:orientation val="minMax"/>
          <c:max val="210"/>
          <c:min val="8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Index (2020 = 100)</a:t>
                </a:r>
              </a:p>
            </c:rich>
          </c:tx>
          <c:overlay val="0"/>
          <c:spPr>
            <a:noFill/>
            <a:ln w="0">
              <a:noFill/>
            </a:ln>
          </c:spPr>
        </c:title>
        <c:numFmt formatCode="0.0" sourceLinked="1"/>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9159276"/>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Annual Median Cost of Long-Term Care by Type (2025)</a:t>
            </a:r>
          </a:p>
        </c:rich>
      </c:tx>
      <c:overlay val="0"/>
      <c:spPr>
        <a:noFill/>
        <a:ln w="0">
          <a:noFill/>
        </a:ln>
      </c:spPr>
    </c:title>
    <c:autoTitleDeleted val="0"/>
    <c:plotArea>
      <c:layout/>
      <c:barChart>
        <c:barDir val="col"/>
        <c:grouping val="clustered"/>
        <c:varyColors val="0"/>
        <c:ser>
          <c:idx val="0"/>
          <c:order val="0"/>
          <c:tx>
            <c:strRef>
              <c:f>'Cost of Care'!$B$4</c:f>
              <c:strCache>
                <c:ptCount val="1"/>
                <c:pt idx="0">
                  <c:v>Annual Median Cost</c:v>
                </c:pt>
              </c:strCache>
            </c:strRef>
          </c:tx>
          <c:spPr>
            <a:solidFill>
              <a:srgbClr val="A31F34"/>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'Cost of Care'!$A$5:$A$9</c:f>
              <c:strCache>
                <c:ptCount val="5"/>
                <c:pt idx="0">
                  <c:v>Adult Day Health Care</c:v>
                </c:pt>
                <c:pt idx="1">
                  <c:v>Assisted Living (1-BR)</c:v>
                </c:pt>
                <c:pt idx="2">
                  <c:v>Non-Medical In-Home Caregiver</c:v>
                </c:pt>
                <c:pt idx="3">
                  <c:v>Skilled Nursing (semi-private)</c:v>
                </c:pt>
                <c:pt idx="4">
                  <c:v>Skilled Nursing (private room)</c:v>
                </c:pt>
              </c:strCache>
            </c:strRef>
          </c:cat>
          <c:val>
            <c:numRef>
              <c:f>'Cost of Care'!$B$5:$B$9</c:f>
              <c:numCache>
                <c:formatCode>\$#,##0</c:formatCode>
                <c:ptCount val="5"/>
                <c:pt idx="0">
                  <c:v>24700</c:v>
                </c:pt>
                <c:pt idx="1">
                  <c:v>74400</c:v>
                </c:pt>
                <c:pt idx="2">
                  <c:v>80080</c:v>
                </c:pt>
                <c:pt idx="3">
                  <c:v>114975</c:v>
                </c:pt>
                <c:pt idx="4">
                  <c:v>129575</c:v>
                </c:pt>
              </c:numCache>
            </c:numRef>
          </c:val>
          <c:extLst>
            <c:ext xmlns:c16="http://schemas.microsoft.com/office/drawing/2014/chart" uri="{C3380CC4-5D6E-409C-BE32-E72D297353CC}">
              <c16:uniqueId val="{00000000-7671-41B7-B128-3870B0056BA0}"/>
            </c:ext>
          </c:extLst>
        </c:ser>
        <c:dLbls>
          <c:showLegendKey val="0"/>
          <c:showVal val="0"/>
          <c:showCatName val="0"/>
          <c:showSerName val="0"/>
          <c:showPercent val="0"/>
          <c:showBubbleSize val="0"/>
        </c:dLbls>
        <c:gapWidth val="150"/>
        <c:axId val="98316090"/>
        <c:axId val="5618764"/>
      </c:barChart>
      <c:catAx>
        <c:axId val="98316090"/>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5618764"/>
        <c:crosses val="autoZero"/>
        <c:auto val="1"/>
        <c:lblAlgn val="ctr"/>
        <c:lblOffset val="100"/>
        <c:noMultiLvlLbl val="0"/>
      </c:catAx>
      <c:valAx>
        <c:axId val="5618764"/>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Annual Median Cost (USD)</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98316090"/>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Assisted Living Annual Median Cost: 2004–2025</a:t>
            </a:r>
          </a:p>
        </c:rich>
      </c:tx>
      <c:overlay val="0"/>
      <c:spPr>
        <a:noFill/>
        <a:ln w="0">
          <a:noFill/>
        </a:ln>
      </c:spPr>
    </c:title>
    <c:autoTitleDeleted val="0"/>
    <c:plotArea>
      <c:layout/>
      <c:barChart>
        <c:barDir val="col"/>
        <c:grouping val="clustered"/>
        <c:varyColors val="0"/>
        <c:ser>
          <c:idx val="0"/>
          <c:order val="0"/>
          <c:tx>
            <c:strRef>
              <c:f>'AL Cost Trajectory'!$B$4</c:f>
              <c:strCache>
                <c:ptCount val="1"/>
                <c:pt idx="0">
                  <c:v>Annual Median Cost</c:v>
                </c:pt>
              </c:strCache>
            </c:strRef>
          </c:tx>
          <c:spPr>
            <a:solidFill>
              <a:srgbClr val="A31F34"/>
            </a:solidFill>
            <a:ln w="0">
              <a:solidFill>
                <a:srgbClr val="000000"/>
              </a:solidFill>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'AL Cost Trajectory'!$A$5:$A$17</c:f>
              <c:numCache>
                <c:formatCode>0</c:formatCode>
                <c:ptCount val="13"/>
                <c:pt idx="0">
                  <c:v>2004</c:v>
                </c:pt>
                <c:pt idx="1">
                  <c:v>2008</c:v>
                </c:pt>
                <c:pt idx="2">
                  <c:v>2012</c:v>
                </c:pt>
                <c:pt idx="3">
                  <c:v>2015</c:v>
                </c:pt>
                <c:pt idx="4">
                  <c:v>2016</c:v>
                </c:pt>
                <c:pt idx="5">
                  <c:v>2017</c:v>
                </c:pt>
                <c:pt idx="6">
                  <c:v>2018</c:v>
                </c:pt>
                <c:pt idx="7">
                  <c:v>2019</c:v>
                </c:pt>
                <c:pt idx="8">
                  <c:v>2020</c:v>
                </c:pt>
                <c:pt idx="9">
                  <c:v>2021</c:v>
                </c:pt>
                <c:pt idx="10">
                  <c:v>2023</c:v>
                </c:pt>
                <c:pt idx="11">
                  <c:v>2024</c:v>
                </c:pt>
                <c:pt idx="12">
                  <c:v>2025</c:v>
                </c:pt>
              </c:numCache>
            </c:numRef>
          </c:cat>
          <c:val>
            <c:numRef>
              <c:f>'AL Cost Trajectory'!$B$5:$B$17</c:f>
              <c:numCache>
                <c:formatCode>\$#,##0</c:formatCode>
                <c:ptCount val="13"/>
                <c:pt idx="0">
                  <c:v>28800</c:v>
                </c:pt>
                <c:pt idx="1">
                  <c:v>36090</c:v>
                </c:pt>
                <c:pt idx="2">
                  <c:v>42600</c:v>
                </c:pt>
                <c:pt idx="3">
                  <c:v>43200</c:v>
                </c:pt>
                <c:pt idx="4">
                  <c:v>43536</c:v>
                </c:pt>
                <c:pt idx="5">
                  <c:v>45000</c:v>
                </c:pt>
                <c:pt idx="6">
                  <c:v>48000</c:v>
                </c:pt>
                <c:pt idx="7">
                  <c:v>48612</c:v>
                </c:pt>
                <c:pt idx="8">
                  <c:v>51600</c:v>
                </c:pt>
                <c:pt idx="9">
                  <c:v>54000</c:v>
                </c:pt>
                <c:pt idx="10">
                  <c:v>64200</c:v>
                </c:pt>
                <c:pt idx="11">
                  <c:v>70800</c:v>
                </c:pt>
                <c:pt idx="12">
                  <c:v>74400</c:v>
                </c:pt>
              </c:numCache>
            </c:numRef>
          </c:val>
          <c:extLst>
            <c:ext xmlns:c16="http://schemas.microsoft.com/office/drawing/2014/chart" uri="{C3380CC4-5D6E-409C-BE32-E72D297353CC}">
              <c16:uniqueId val="{00000000-CE35-454C-840A-3305C15097AC}"/>
            </c:ext>
          </c:extLst>
        </c:ser>
        <c:dLbls>
          <c:showLegendKey val="0"/>
          <c:showVal val="0"/>
          <c:showCatName val="0"/>
          <c:showSerName val="0"/>
          <c:showPercent val="0"/>
          <c:showBubbleSize val="0"/>
        </c:dLbls>
        <c:gapWidth val="150"/>
        <c:axId val="39976202"/>
        <c:axId val="10141960"/>
      </c:barChart>
      <c:catAx>
        <c:axId val="39976202"/>
        <c:scaling>
          <c:orientation val="minMax"/>
        </c:scaling>
        <c:delete val="0"/>
        <c:axPos val="b"/>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10141960"/>
        <c:crosses val="autoZero"/>
        <c:auto val="1"/>
        <c:lblAlgn val="ctr"/>
        <c:lblOffset val="100"/>
        <c:noMultiLvlLbl val="0"/>
      </c:catAx>
      <c:valAx>
        <c:axId val="10141960"/>
        <c:scaling>
          <c:orientation val="minMax"/>
          <c:max val="85000"/>
          <c:min val="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Annual Median Cost (USD)</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9976202"/>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Construction Cost Index vs. Senior Housing Pipeline</a:t>
            </a:r>
          </a:p>
        </c:rich>
      </c:tx>
      <c:overlay val="0"/>
      <c:spPr>
        <a:noFill/>
        <a:ln w="0">
          <a:noFill/>
        </a:ln>
      </c:spPr>
    </c:title>
    <c:autoTitleDeleted val="0"/>
    <c:plotArea>
      <c:layout/>
      <c:barChart>
        <c:barDir val="col"/>
        <c:grouping val="clustered"/>
        <c:varyColors val="0"/>
        <c:ser>
          <c:idx val="0"/>
          <c:order val="0"/>
          <c:tx>
            <c:strRef>
              <c:f>'Cost vs Pipeline'!$D$4</c:f>
              <c:strCache>
                <c:ptCount val="1"/>
                <c:pt idx="0">
                  <c:v>Units Under Construction (K)</c:v>
                </c:pt>
              </c:strCache>
            </c:strRef>
          </c:tx>
          <c:spPr>
            <a:solidFill>
              <a:srgbClr val="A31F34"/>
            </a:solidFill>
            <a:ln w="0">
              <a:solidFill>
                <a:srgbClr val="000000"/>
              </a:solidFill>
            </a:ln>
          </c:spPr>
          <c:invertIfNegative val="0"/>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'Cost vs Pipeline'!$A$5:$A$13</c:f>
              <c:numCache>
                <c:formatCode>0</c:formatCode>
                <c:ptCount val="9"/>
                <c:pt idx="0">
                  <c:v>2017</c:v>
                </c:pt>
                <c:pt idx="1">
                  <c:v>2018</c:v>
                </c:pt>
                <c:pt idx="2">
                  <c:v>2019</c:v>
                </c:pt>
                <c:pt idx="3">
                  <c:v>2020</c:v>
                </c:pt>
                <c:pt idx="4">
                  <c:v>2021</c:v>
                </c:pt>
                <c:pt idx="5">
                  <c:v>2022</c:v>
                </c:pt>
                <c:pt idx="6">
                  <c:v>2023</c:v>
                </c:pt>
                <c:pt idx="7">
                  <c:v>2024</c:v>
                </c:pt>
                <c:pt idx="8">
                  <c:v>2025</c:v>
                </c:pt>
              </c:numCache>
            </c:numRef>
          </c:cat>
          <c:val>
            <c:numRef>
              <c:f>'Cost vs Pipeline'!$D$5:$D$13</c:f>
              <c:numCache>
                <c:formatCode>#,##0</c:formatCode>
                <c:ptCount val="9"/>
                <c:pt idx="0">
                  <c:v>52</c:v>
                </c:pt>
                <c:pt idx="1">
                  <c:v>51</c:v>
                </c:pt>
                <c:pt idx="2">
                  <c:v>49</c:v>
                </c:pt>
                <c:pt idx="3">
                  <c:v>42</c:v>
                </c:pt>
                <c:pt idx="4">
                  <c:v>36</c:v>
                </c:pt>
                <c:pt idx="5">
                  <c:v>32</c:v>
                </c:pt>
                <c:pt idx="6">
                  <c:v>30</c:v>
                </c:pt>
                <c:pt idx="7">
                  <c:v>25</c:v>
                </c:pt>
                <c:pt idx="8">
                  <c:v>18</c:v>
                </c:pt>
              </c:numCache>
            </c:numRef>
          </c:val>
          <c:extLst>
            <c:ext xmlns:c16="http://schemas.microsoft.com/office/drawing/2014/chart" uri="{C3380CC4-5D6E-409C-BE32-E72D297353CC}">
              <c16:uniqueId val="{00000000-006A-42E9-A7A5-6CDCE59AC69F}"/>
            </c:ext>
          </c:extLst>
        </c:ser>
        <c:dLbls>
          <c:showLegendKey val="0"/>
          <c:showVal val="0"/>
          <c:showCatName val="0"/>
          <c:showSerName val="0"/>
          <c:showPercent val="0"/>
          <c:showBubbleSize val="0"/>
        </c:dLbls>
        <c:gapWidth val="150"/>
        <c:axId val="33109261"/>
        <c:axId val="38978773"/>
      </c:barChart>
      <c:lineChart>
        <c:grouping val="standard"/>
        <c:varyColors val="0"/>
        <c:ser>
          <c:idx val="1"/>
          <c:order val="1"/>
          <c:tx>
            <c:strRef>
              <c:f>'Cost vs Pipeline'!$C$4</c:f>
              <c:strCache>
                <c:ptCount val="1"/>
                <c:pt idx="0">
                  <c:v>PPI Index (2017=100)</c:v>
                </c:pt>
              </c:strCache>
            </c:strRef>
          </c:tx>
          <c:spPr>
            <a:ln w="28080">
              <a:solidFill>
                <a:srgbClr val="2166AC"/>
              </a:solidFill>
              <a:round/>
            </a:ln>
          </c:spPr>
          <c:marker>
            <c:symbol val="none"/>
          </c:marker>
          <c:dLbls>
            <c:spPr>
              <a:noFill/>
              <a:ln>
                <a:noFill/>
              </a:ln>
              <a:effectLst/>
            </c:spPr>
            <c:txPr>
              <a:bodyPr wrap="none"/>
              <a:lstStyle/>
              <a:p>
                <a:pPr>
                  <a:defRPr sz="1000" b="0" strike="noStrike" spc="-1">
                    <a:latin typeface="Arial"/>
                  </a:defRPr>
                </a:pPr>
                <a:endParaRPr lang="en-US"/>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'Cost vs Pipeline'!$A$5:$A$13</c:f>
              <c:numCache>
                <c:formatCode>0</c:formatCode>
                <c:ptCount val="9"/>
                <c:pt idx="0">
                  <c:v>2017</c:v>
                </c:pt>
                <c:pt idx="1">
                  <c:v>2018</c:v>
                </c:pt>
                <c:pt idx="2">
                  <c:v>2019</c:v>
                </c:pt>
                <c:pt idx="3">
                  <c:v>2020</c:v>
                </c:pt>
                <c:pt idx="4">
                  <c:v>2021</c:v>
                </c:pt>
                <c:pt idx="5">
                  <c:v>2022</c:v>
                </c:pt>
                <c:pt idx="6">
                  <c:v>2023</c:v>
                </c:pt>
                <c:pt idx="7">
                  <c:v>2024</c:v>
                </c:pt>
                <c:pt idx="8">
                  <c:v>2025</c:v>
                </c:pt>
              </c:numCache>
            </c:numRef>
          </c:cat>
          <c:val>
            <c:numRef>
              <c:f>'Cost vs Pipeline'!$C$5:$C$13</c:f>
              <c:numCache>
                <c:formatCode>0.0</c:formatCode>
                <c:ptCount val="9"/>
                <c:pt idx="0">
                  <c:v>100</c:v>
                </c:pt>
                <c:pt idx="1">
                  <c:v>105</c:v>
                </c:pt>
                <c:pt idx="2">
                  <c:v>106.6</c:v>
                </c:pt>
                <c:pt idx="3">
                  <c:v>108.3</c:v>
                </c:pt>
                <c:pt idx="4">
                  <c:v>118.2</c:v>
                </c:pt>
                <c:pt idx="5">
                  <c:v>134.69999999999999</c:v>
                </c:pt>
                <c:pt idx="6">
                  <c:v>142.1</c:v>
                </c:pt>
                <c:pt idx="7">
                  <c:v>146.30000000000001</c:v>
                </c:pt>
                <c:pt idx="8">
                  <c:v>147.9</c:v>
                </c:pt>
              </c:numCache>
            </c:numRef>
          </c:val>
          <c:smooth val="1"/>
          <c:extLst>
            <c:ext xmlns:c16="http://schemas.microsoft.com/office/drawing/2014/chart" uri="{C3380CC4-5D6E-409C-BE32-E72D297353CC}">
              <c16:uniqueId val="{00000001-006A-42E9-A7A5-6CDCE59AC69F}"/>
            </c:ext>
          </c:extLst>
        </c:ser>
        <c:dLbls>
          <c:showLegendKey val="0"/>
          <c:showVal val="0"/>
          <c:showCatName val="0"/>
          <c:showSerName val="0"/>
          <c:showPercent val="0"/>
          <c:showBubbleSize val="0"/>
        </c:dLbls>
        <c:hiLowLines>
          <c:spPr>
            <a:ln w="0">
              <a:noFill/>
            </a:ln>
          </c:spPr>
        </c:hiLowLines>
        <c:marker val="1"/>
        <c:smooth val="0"/>
        <c:axId val="69830991"/>
        <c:axId val="8949669"/>
      </c:lineChart>
      <c:catAx>
        <c:axId val="33109261"/>
        <c:scaling>
          <c:orientation val="minMax"/>
        </c:scaling>
        <c:delete val="0"/>
        <c:axPos val="b"/>
        <c:numFmt formatCode="0" sourceLinked="1"/>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8978773"/>
        <c:crosses val="autoZero"/>
        <c:auto val="1"/>
        <c:lblAlgn val="ctr"/>
        <c:lblOffset val="100"/>
        <c:noMultiLvlLbl val="0"/>
      </c:catAx>
      <c:valAx>
        <c:axId val="38978773"/>
        <c:scaling>
          <c:orientation val="minMax"/>
          <c:max val="60"/>
          <c:min val="0"/>
        </c:scaling>
        <c:delete val="0"/>
        <c:axPos val="l"/>
        <c:majorGridlines>
          <c:spPr>
            <a:ln w="0">
              <a:solidFill>
                <a:srgbClr val="B3B3B3"/>
              </a:solidFill>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Units Under Construction (K)</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33109261"/>
        <c:crosses val="min"/>
        <c:crossBetween val="between"/>
      </c:valAx>
      <c:catAx>
        <c:axId val="69830991"/>
        <c:scaling>
          <c:orientation val="minMax"/>
        </c:scaling>
        <c:delete val="0"/>
        <c:axPos val="b"/>
        <c:numFmt formatCode="0" sourceLinked="1"/>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8949669"/>
        <c:crosses val="autoZero"/>
        <c:auto val="1"/>
        <c:lblAlgn val="ctr"/>
        <c:lblOffset val="100"/>
        <c:noMultiLvlLbl val="0"/>
      </c:catAx>
      <c:valAx>
        <c:axId val="8949669"/>
        <c:scaling>
          <c:orientation val="minMax"/>
          <c:max val="160"/>
          <c:min val="90"/>
        </c:scaling>
        <c:delete val="0"/>
        <c:axPos val="l"/>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Construction Cost Index (2017=100)</a:t>
                </a:r>
              </a:p>
            </c:rich>
          </c:tx>
          <c:overlay val="0"/>
          <c:spPr>
            <a:noFill/>
            <a:ln w="0">
              <a:noFill/>
            </a:ln>
          </c:spPr>
        </c:title>
        <c:numFmt formatCode="0.0" sourceLinked="1"/>
        <c:majorTickMark val="none"/>
        <c:minorTickMark val="none"/>
        <c:tickLblPos val="nextTo"/>
        <c:spPr>
          <a:ln w="0">
            <a:solidFill>
              <a:srgbClr val="B3B3B3"/>
            </a:solidFill>
          </a:ln>
        </c:spPr>
        <c:txPr>
          <a:bodyPr/>
          <a:lstStyle/>
          <a:p>
            <a:pPr>
              <a:defRPr sz="1000" b="0" strike="noStrike" spc="-1">
                <a:solidFill>
                  <a:srgbClr val="000000"/>
                </a:solidFill>
                <a:latin typeface="Calibri"/>
              </a:defRPr>
            </a:pPr>
            <a:endParaRPr lang="en-US"/>
          </a:p>
        </c:txPr>
        <c:crossAx val="69830991"/>
        <c:crosses val="autoZero"/>
        <c:crossBetween val="between"/>
      </c:valAx>
      <c:spPr>
        <a:noFill/>
        <a:ln w="0">
          <a:noFill/>
        </a:ln>
      </c:spPr>
    </c:plotArea>
    <c:legend>
      <c:legendPos val="b"/>
      <c:overlay val="0"/>
      <c:spPr>
        <a:noFill/>
        <a:ln w="0">
          <a:noFill/>
        </a:ln>
      </c:spPr>
      <c:txPr>
        <a:bodyPr/>
        <a:lstStyle/>
        <a:p>
          <a:pPr>
            <a:defRPr sz="1000" b="0" strike="noStrike" spc="-1">
              <a:solidFill>
                <a:srgbClr val="000000"/>
              </a:solidFill>
              <a:latin typeface="Calibri"/>
            </a:defRPr>
          </a:pPr>
          <a:endParaRPr lang="en-US"/>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Senior Housing Units Under Construction (31 Primary Markets)</a:t>
            </a:r>
          </a:p>
        </c:rich>
      </c:tx>
      <c:overlay val="0"/>
      <c:spPr>
        <a:noFill/>
        <a:ln w="0">
          <a:noFill/>
        </a:ln>
      </c:spPr>
    </c:title>
    <c:autoTitleDeleted val="0"/>
    <c:plotArea>
      <c:layout/>
      <c:barChart>
        <c:barDir val="col"/>
        <c:grouping val="clustered"/>
        <c:varyColors val="0"/>
        <c:ser>
          <c:idx val="0"/>
          <c:order val="0"/>
          <c:tx>
            <c:strRef>
              <c:f>'Construction Pipeline'!$B$4</c:f>
              <c:strCache>
                <c:ptCount val="1"/>
                <c:pt idx="0">
                  <c:v>Units Under Construction</c:v>
                </c:pt>
              </c:strCache>
            </c:strRef>
          </c:tx>
          <c:spPr>
            <a:solidFill>
              <a:srgbClr val="A31F34"/>
            </a:solidFill>
            <a:ln w="9360">
              <a:solidFill>
                <a:srgbClr val="F9F9F9"/>
              </a:solidFill>
              <a:round/>
            </a:ln>
          </c:spPr>
          <c:invertIfNegative val="0"/>
          <c:dLbls>
            <c:spPr>
              <a:noFill/>
              <a:ln>
                <a:noFill/>
              </a:ln>
              <a:effectLst/>
            </c:spPr>
            <c:txPr>
              <a:bodyPr wrap="square"/>
              <a:lstStyle/>
              <a:p>
                <a:pPr>
                  <a:defRPr sz="1000" b="0" strike="noStrike" spc="-1">
                    <a:solidFill>
                      <a:srgbClr val="000000"/>
                    </a:solidFill>
                    <a:latin typeface="Arial"/>
                  </a:defRPr>
                </a:pPr>
                <a:endParaRPr lang="en-US"/>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'Construction Pipeline'!$A$5:$A$23</c:f>
              <c:strCache>
                <c:ptCount val="19"/>
                <c:pt idx="0">
                  <c:v>Q4 2017</c:v>
                </c:pt>
                <c:pt idx="1">
                  <c:v>Q2 2018</c:v>
                </c:pt>
                <c:pt idx="2">
                  <c:v>Q4 2018</c:v>
                </c:pt>
                <c:pt idx="3">
                  <c:v>Q2 2019</c:v>
                </c:pt>
                <c:pt idx="4">
                  <c:v>Q4 2019</c:v>
                </c:pt>
                <c:pt idx="5">
                  <c:v>Q2 2020</c:v>
                </c:pt>
                <c:pt idx="6">
                  <c:v>Q4 2020</c:v>
                </c:pt>
                <c:pt idx="7">
                  <c:v>Q2 2021</c:v>
                </c:pt>
                <c:pt idx="8">
                  <c:v>Q4 2021</c:v>
                </c:pt>
                <c:pt idx="9">
                  <c:v>Q2 2022</c:v>
                </c:pt>
                <c:pt idx="10">
                  <c:v>Q4 2022</c:v>
                </c:pt>
                <c:pt idx="11">
                  <c:v>Q2 2023</c:v>
                </c:pt>
                <c:pt idx="12">
                  <c:v>Q4 2023</c:v>
                </c:pt>
                <c:pt idx="13">
                  <c:v>Q1 2024</c:v>
                </c:pt>
                <c:pt idx="14">
                  <c:v>Q2 2024</c:v>
                </c:pt>
                <c:pt idx="15">
                  <c:v>Q4 2024</c:v>
                </c:pt>
                <c:pt idx="16">
                  <c:v>Q1 2025</c:v>
                </c:pt>
                <c:pt idx="17">
                  <c:v>Q2 2025</c:v>
                </c:pt>
                <c:pt idx="18">
                  <c:v>Q3 2025</c:v>
                </c:pt>
              </c:strCache>
            </c:strRef>
          </c:cat>
          <c:val>
            <c:numRef>
              <c:f>'Construction Pipeline'!$B$5:$B$23</c:f>
              <c:numCache>
                <c:formatCode>#,##0</c:formatCode>
                <c:ptCount val="19"/>
                <c:pt idx="0">
                  <c:v>52000</c:v>
                </c:pt>
                <c:pt idx="1">
                  <c:v>51000</c:v>
                </c:pt>
                <c:pt idx="2">
                  <c:v>50000</c:v>
                </c:pt>
                <c:pt idx="3">
                  <c:v>49000</c:v>
                </c:pt>
                <c:pt idx="4">
                  <c:v>48000</c:v>
                </c:pt>
                <c:pt idx="5">
                  <c:v>44000</c:v>
                </c:pt>
                <c:pt idx="6">
                  <c:v>40000</c:v>
                </c:pt>
                <c:pt idx="7">
                  <c:v>37000</c:v>
                </c:pt>
                <c:pt idx="8">
                  <c:v>35000</c:v>
                </c:pt>
                <c:pt idx="9">
                  <c:v>33000</c:v>
                </c:pt>
                <c:pt idx="10">
                  <c:v>31000</c:v>
                </c:pt>
                <c:pt idx="11">
                  <c:v>29000</c:v>
                </c:pt>
                <c:pt idx="12">
                  <c:v>28000</c:v>
                </c:pt>
                <c:pt idx="13">
                  <c:v>30000</c:v>
                </c:pt>
                <c:pt idx="14">
                  <c:v>27000</c:v>
                </c:pt>
                <c:pt idx="15">
                  <c:v>22000</c:v>
                </c:pt>
                <c:pt idx="16">
                  <c:v>19500</c:v>
                </c:pt>
                <c:pt idx="17">
                  <c:v>18000</c:v>
                </c:pt>
                <c:pt idx="18">
                  <c:v>16000</c:v>
                </c:pt>
              </c:numCache>
            </c:numRef>
          </c:val>
          <c:extLst>
            <c:ext xmlns:c16="http://schemas.microsoft.com/office/drawing/2014/chart" uri="{C3380CC4-5D6E-409C-BE32-E72D297353CC}">
              <c16:uniqueId val="{00000000-C581-44BF-A222-1B7CDB7DF022}"/>
            </c:ext>
          </c:extLst>
        </c:ser>
        <c:dLbls>
          <c:showLegendKey val="0"/>
          <c:showVal val="0"/>
          <c:showCatName val="0"/>
          <c:showSerName val="0"/>
          <c:showPercent val="0"/>
          <c:showBubbleSize val="0"/>
        </c:dLbls>
        <c:gapWidth val="150"/>
        <c:axId val="65404548"/>
        <c:axId val="96427945"/>
      </c:barChart>
      <c:catAx>
        <c:axId val="65404548"/>
        <c:scaling>
          <c:orientation val="minMax"/>
        </c:scaling>
        <c:delete val="0"/>
        <c:axPos val="b"/>
        <c:numFmt formatCode="General"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96427945"/>
        <c:crosses val="autoZero"/>
        <c:auto val="1"/>
        <c:lblAlgn val="ctr"/>
        <c:lblOffset val="100"/>
        <c:noMultiLvlLbl val="0"/>
      </c:catAx>
      <c:valAx>
        <c:axId val="96427945"/>
        <c:scaling>
          <c:orientation val="minMax"/>
          <c:max val="60000"/>
          <c:min val="0"/>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en-US" sz="1000" b="1" strike="noStrike" spc="-1">
                    <a:solidFill>
                      <a:srgbClr val="000000"/>
                    </a:solidFill>
                    <a:latin typeface="Calibri"/>
                  </a:rPr>
                  <a:t>Units Under Construction</a:t>
                </a:r>
              </a:p>
            </c:rich>
          </c:tx>
          <c:overlay val="0"/>
          <c:spPr>
            <a:noFill/>
            <a:ln w="0">
              <a:noFill/>
            </a:ln>
          </c:spPr>
        </c:title>
        <c:numFmt formatCode="#,##0" sourceLinked="0"/>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n-US"/>
          </a:p>
        </c:txPr>
        <c:crossAx val="65404548"/>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160560</xdr:rowOff>
    </xdr:from>
    <xdr:to>
      <xdr:col>6</xdr:col>
      <xdr:colOff>218880</xdr:colOff>
      <xdr:row>55</xdr:row>
      <xdr:rowOff>14040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10080</xdr:rowOff>
    </xdr:from>
    <xdr:to>
      <xdr:col>4</xdr:col>
      <xdr:colOff>533520</xdr:colOff>
      <xdr:row>43</xdr:row>
      <xdr:rowOff>96480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10080</xdr:rowOff>
    </xdr:from>
    <xdr:to>
      <xdr:col>5</xdr:col>
      <xdr:colOff>2311200</xdr:colOff>
      <xdr:row>46</xdr:row>
      <xdr:rowOff>54720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57705</xdr:rowOff>
    </xdr:from>
    <xdr:to>
      <xdr:col>6</xdr:col>
      <xdr:colOff>352080</xdr:colOff>
      <xdr:row>37</xdr:row>
      <xdr:rowOff>143745</xdr:rowOff>
    </xdr:to>
    <xdr:graphicFrame macro="">
      <xdr:nvGraphicFramePr>
        <xdr:cNvPr id="3" name="Chart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7</xdr:col>
      <xdr:colOff>390600</xdr:colOff>
      <xdr:row>46</xdr:row>
      <xdr:rowOff>86400</xdr:rowOff>
    </xdr:to>
    <xdr:graphicFrame macro="">
      <xdr:nvGraphicFramePr>
        <xdr:cNvPr id="4" name="Chart 1">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15</xdr:row>
      <xdr:rowOff>10440</xdr:rowOff>
    </xdr:from>
    <xdr:to>
      <xdr:col>4</xdr:col>
      <xdr:colOff>3720960</xdr:colOff>
      <xdr:row>45</xdr:row>
      <xdr:rowOff>55080</xdr:rowOff>
    </xdr:to>
    <xdr:graphicFrame macro="">
      <xdr:nvGraphicFramePr>
        <xdr:cNvPr id="5" name="Chart 1">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25</xdr:row>
      <xdr:rowOff>10080</xdr:rowOff>
    </xdr:from>
    <xdr:to>
      <xdr:col>6</xdr:col>
      <xdr:colOff>327240</xdr:colOff>
      <xdr:row>51</xdr:row>
      <xdr:rowOff>96120</xdr:rowOff>
    </xdr:to>
    <xdr:graphicFrame macro="">
      <xdr:nvGraphicFramePr>
        <xdr:cNvPr id="6" name="Chart 1">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31F34"/>
  </sheetPr>
  <dimension ref="A1:J12"/>
  <sheetViews>
    <sheetView zoomScaleNormal="100" workbookViewId="0">
      <selection sqref="A1:J1"/>
    </sheetView>
  </sheetViews>
  <sheetFormatPr defaultColWidth="8.7109375" defaultRowHeight="15" x14ac:dyDescent="0.25"/>
  <cols>
    <col min="1" max="1" width="22" customWidth="1"/>
    <col min="2" max="2" width="12" customWidth="1"/>
    <col min="3" max="3" width="40" customWidth="1"/>
    <col min="4" max="4" width="28" customWidth="1"/>
    <col min="5" max="5" width="18" customWidth="1"/>
    <col min="6" max="6" width="22" customWidth="1"/>
    <col min="7" max="7" width="18" customWidth="1"/>
    <col min="8" max="8" width="22" customWidth="1"/>
    <col min="9" max="9" width="26" customWidth="1"/>
    <col min="10" max="10" width="16" customWidth="1"/>
  </cols>
  <sheetData>
    <row r="1" spans="1:10" ht="17.25" customHeight="1" x14ac:dyDescent="0.25">
      <c r="A1" s="3" t="s">
        <v>0</v>
      </c>
      <c r="B1" s="3"/>
      <c r="C1" s="3"/>
      <c r="D1" s="3"/>
      <c r="E1" s="3"/>
      <c r="F1" s="3"/>
      <c r="G1" s="3"/>
      <c r="H1" s="3"/>
      <c r="I1" s="3"/>
      <c r="J1" s="3"/>
    </row>
    <row r="2" spans="1:10" ht="15" customHeight="1" x14ac:dyDescent="0.25">
      <c r="A2" s="2" t="s">
        <v>1</v>
      </c>
      <c r="B2" s="2"/>
      <c r="C2" s="2"/>
      <c r="D2" s="2"/>
      <c r="E2" s="2"/>
      <c r="F2" s="2"/>
      <c r="G2" s="2"/>
      <c r="H2" s="2"/>
      <c r="I2" s="2"/>
      <c r="J2" s="2"/>
    </row>
    <row r="4" spans="1:10" ht="26.25" customHeight="1" x14ac:dyDescent="0.25">
      <c r="A4" s="6" t="s">
        <v>2</v>
      </c>
      <c r="B4" s="6" t="s">
        <v>3</v>
      </c>
      <c r="C4" s="6" t="s">
        <v>4</v>
      </c>
      <c r="D4" s="6" t="s">
        <v>5</v>
      </c>
      <c r="E4" s="6" t="s">
        <v>6</v>
      </c>
      <c r="F4" s="6" t="s">
        <v>7</v>
      </c>
      <c r="G4" s="6" t="s">
        <v>8</v>
      </c>
      <c r="H4" s="6" t="s">
        <v>9</v>
      </c>
      <c r="I4" s="6" t="s">
        <v>10</v>
      </c>
      <c r="J4" s="6" t="s">
        <v>11</v>
      </c>
    </row>
    <row r="5" spans="1:10" ht="15" customHeight="1" x14ac:dyDescent="0.25">
      <c r="A5" s="7" t="s">
        <v>12</v>
      </c>
      <c r="B5" s="7" t="s">
        <v>13</v>
      </c>
      <c r="C5" s="7" t="s">
        <v>14</v>
      </c>
      <c r="D5" s="7" t="s">
        <v>15</v>
      </c>
      <c r="E5" s="7" t="s">
        <v>16</v>
      </c>
      <c r="F5" s="7" t="s">
        <v>17</v>
      </c>
      <c r="G5" s="7" t="s">
        <v>18</v>
      </c>
      <c r="H5" s="7" t="s">
        <v>19</v>
      </c>
      <c r="I5" s="7" t="s">
        <v>20</v>
      </c>
      <c r="J5" s="7" t="s">
        <v>21</v>
      </c>
    </row>
    <row r="6" spans="1:10" ht="15" customHeight="1" x14ac:dyDescent="0.25">
      <c r="A6" s="8" t="s">
        <v>22</v>
      </c>
      <c r="B6" s="8" t="s">
        <v>23</v>
      </c>
      <c r="C6" s="8" t="s">
        <v>24</v>
      </c>
      <c r="D6" s="8" t="s">
        <v>25</v>
      </c>
      <c r="E6" s="8" t="s">
        <v>26</v>
      </c>
      <c r="F6" s="8" t="s">
        <v>27</v>
      </c>
      <c r="G6" s="8" t="s">
        <v>28</v>
      </c>
      <c r="H6" s="8" t="s">
        <v>29</v>
      </c>
      <c r="I6" s="8" t="s">
        <v>28</v>
      </c>
      <c r="J6" s="8" t="s">
        <v>30</v>
      </c>
    </row>
    <row r="7" spans="1:10" ht="15" customHeight="1" x14ac:dyDescent="0.25">
      <c r="A7" s="7" t="s">
        <v>31</v>
      </c>
      <c r="B7" s="7" t="s">
        <v>32</v>
      </c>
      <c r="C7" s="7" t="s">
        <v>33</v>
      </c>
      <c r="D7" s="7" t="s">
        <v>34</v>
      </c>
      <c r="E7" s="7" t="s">
        <v>35</v>
      </c>
      <c r="F7" s="7" t="s">
        <v>36</v>
      </c>
      <c r="G7" s="7" t="s">
        <v>37</v>
      </c>
      <c r="H7" s="7" t="s">
        <v>38</v>
      </c>
      <c r="I7" s="7" t="s">
        <v>39</v>
      </c>
      <c r="J7" s="7" t="s">
        <v>40</v>
      </c>
    </row>
    <row r="8" spans="1:10" ht="15" customHeight="1" x14ac:dyDescent="0.25">
      <c r="A8" s="8" t="s">
        <v>41</v>
      </c>
      <c r="B8" s="8" t="s">
        <v>42</v>
      </c>
      <c r="C8" s="8" t="s">
        <v>43</v>
      </c>
      <c r="D8" s="8" t="s">
        <v>44</v>
      </c>
      <c r="E8" s="8" t="s">
        <v>45</v>
      </c>
      <c r="F8" s="8" t="s">
        <v>46</v>
      </c>
      <c r="G8" s="8" t="s">
        <v>47</v>
      </c>
      <c r="H8" s="8" t="s">
        <v>48</v>
      </c>
      <c r="I8" s="8" t="s">
        <v>49</v>
      </c>
      <c r="J8" s="8" t="s">
        <v>50</v>
      </c>
    </row>
    <row r="9" spans="1:10" ht="15" customHeight="1" x14ac:dyDescent="0.25">
      <c r="A9" s="7" t="s">
        <v>51</v>
      </c>
      <c r="B9" s="7" t="s">
        <v>52</v>
      </c>
      <c r="C9" s="7" t="s">
        <v>53</v>
      </c>
      <c r="D9" s="9" t="s">
        <v>54</v>
      </c>
      <c r="E9" s="7" t="s">
        <v>55</v>
      </c>
      <c r="F9" s="7" t="s">
        <v>56</v>
      </c>
      <c r="G9" s="7" t="s">
        <v>57</v>
      </c>
      <c r="H9" s="7" t="s">
        <v>58</v>
      </c>
      <c r="I9" s="7" t="s">
        <v>59</v>
      </c>
      <c r="J9" s="7" t="s">
        <v>60</v>
      </c>
    </row>
    <row r="10" spans="1:10" ht="15" customHeight="1" x14ac:dyDescent="0.25">
      <c r="A10" s="8" t="s">
        <v>61</v>
      </c>
      <c r="B10" s="8" t="s">
        <v>62</v>
      </c>
      <c r="C10" s="8" t="s">
        <v>63</v>
      </c>
      <c r="D10" s="10" t="s">
        <v>64</v>
      </c>
      <c r="E10" s="8" t="s">
        <v>65</v>
      </c>
      <c r="F10" s="8" t="s">
        <v>66</v>
      </c>
      <c r="G10" s="8" t="s">
        <v>67</v>
      </c>
      <c r="H10" s="8" t="s">
        <v>68</v>
      </c>
      <c r="I10" s="8" t="s">
        <v>69</v>
      </c>
      <c r="J10" s="8" t="s">
        <v>70</v>
      </c>
    </row>
    <row r="12" spans="1:10" ht="15" customHeight="1" x14ac:dyDescent="0.25">
      <c r="A12" s="1" t="s">
        <v>71</v>
      </c>
      <c r="B12" s="1"/>
      <c r="C12" s="1"/>
      <c r="D12" s="1"/>
      <c r="E12" s="1"/>
      <c r="F12" s="1"/>
      <c r="G12" s="1"/>
      <c r="H12" s="1"/>
      <c r="I12" s="1"/>
      <c r="J12" s="1"/>
    </row>
  </sheetData>
  <mergeCells count="3">
    <mergeCell ref="A1:J1"/>
    <mergeCell ref="A2:J2"/>
    <mergeCell ref="A12:J1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166AC"/>
  </sheetPr>
  <dimension ref="A1:E24"/>
  <sheetViews>
    <sheetView topLeftCell="A37" zoomScaleNormal="100" workbookViewId="0">
      <selection sqref="A1:E1"/>
    </sheetView>
  </sheetViews>
  <sheetFormatPr defaultColWidth="8.7109375" defaultRowHeight="15" x14ac:dyDescent="0.25"/>
  <cols>
    <col min="1" max="2" width="14" customWidth="1"/>
    <col min="3" max="3" width="20" customWidth="1"/>
    <col min="4" max="4" width="18" customWidth="1"/>
    <col min="5" max="5" width="55" customWidth="1"/>
  </cols>
  <sheetData>
    <row r="1" spans="1:5" ht="17.25" customHeight="1" x14ac:dyDescent="0.25">
      <c r="A1" s="3" t="s">
        <v>72</v>
      </c>
      <c r="B1" s="3"/>
      <c r="C1" s="3"/>
      <c r="D1" s="3"/>
      <c r="E1" s="3"/>
    </row>
    <row r="2" spans="1:5" ht="15" customHeight="1" x14ac:dyDescent="0.25">
      <c r="A2" s="2" t="s">
        <v>73</v>
      </c>
      <c r="B2" s="2"/>
      <c r="C2" s="2"/>
      <c r="D2" s="2"/>
      <c r="E2" s="2"/>
    </row>
    <row r="4" spans="1:5" ht="15" customHeight="1" x14ac:dyDescent="0.25">
      <c r="A4" s="6" t="s">
        <v>74</v>
      </c>
      <c r="B4" s="6" t="s">
        <v>75</v>
      </c>
      <c r="C4" s="6" t="s">
        <v>76</v>
      </c>
      <c r="D4" s="6" t="s">
        <v>77</v>
      </c>
      <c r="E4" s="6" t="s">
        <v>78</v>
      </c>
    </row>
    <row r="5" spans="1:5" ht="15" customHeight="1" x14ac:dyDescent="0.25">
      <c r="A5" s="8" t="s">
        <v>79</v>
      </c>
      <c r="B5" s="11">
        <v>0.877</v>
      </c>
      <c r="C5" s="11">
        <v>0.89600000000000002</v>
      </c>
      <c r="D5" s="11">
        <v>0.84699999999999998</v>
      </c>
      <c r="E5" s="8" t="s">
        <v>80</v>
      </c>
    </row>
    <row r="6" spans="1:5" ht="15" customHeight="1" x14ac:dyDescent="0.25">
      <c r="A6" s="8" t="s">
        <v>81</v>
      </c>
      <c r="B6" s="11">
        <v>0.871</v>
      </c>
      <c r="C6" s="11">
        <v>0.89600000000000002</v>
      </c>
      <c r="D6" s="11">
        <v>0.84499999999999997</v>
      </c>
      <c r="E6" s="8" t="s">
        <v>82</v>
      </c>
    </row>
    <row r="7" spans="1:5" ht="15" customHeight="1" x14ac:dyDescent="0.25">
      <c r="A7" s="8" t="s">
        <v>83</v>
      </c>
      <c r="B7" s="11">
        <v>0.84599999999999997</v>
      </c>
      <c r="C7" s="11">
        <v>0.87</v>
      </c>
      <c r="D7" s="11">
        <v>0.81499999999999995</v>
      </c>
      <c r="E7" s="8" t="s">
        <v>84</v>
      </c>
    </row>
    <row r="8" spans="1:5" ht="15" customHeight="1" x14ac:dyDescent="0.25">
      <c r="A8" s="8" t="s">
        <v>85</v>
      </c>
      <c r="B8" s="11">
        <v>0.80700000000000005</v>
      </c>
      <c r="C8" s="11">
        <v>0.83499999999999996</v>
      </c>
      <c r="D8" s="11">
        <v>0.77</v>
      </c>
      <c r="E8" s="8" t="s">
        <v>86</v>
      </c>
    </row>
    <row r="9" spans="1:5" ht="15" customHeight="1" x14ac:dyDescent="0.25">
      <c r="A9" s="8" t="s">
        <v>87</v>
      </c>
      <c r="B9" s="11">
        <v>0.78800000000000003</v>
      </c>
      <c r="C9" s="11">
        <v>0.82</v>
      </c>
      <c r="D9" s="11">
        <v>0.752</v>
      </c>
      <c r="E9" s="8" t="s">
        <v>88</v>
      </c>
    </row>
    <row r="10" spans="1:5" ht="15" customHeight="1" x14ac:dyDescent="0.25">
      <c r="A10" s="8" t="s">
        <v>89</v>
      </c>
      <c r="B10" s="11">
        <v>0.77800000000000002</v>
      </c>
      <c r="C10" s="11">
        <v>0.81599999999999995</v>
      </c>
      <c r="D10" s="11">
        <v>0.74099999999999999</v>
      </c>
      <c r="E10" s="8" t="s">
        <v>90</v>
      </c>
    </row>
    <row r="11" spans="1:5" ht="15" customHeight="1" x14ac:dyDescent="0.25">
      <c r="A11" s="8" t="s">
        <v>91</v>
      </c>
      <c r="B11" s="11">
        <v>0.79500000000000004</v>
      </c>
      <c r="C11" s="11">
        <v>0.82599999999999996</v>
      </c>
      <c r="D11" s="11">
        <v>0.76</v>
      </c>
      <c r="E11" s="8" t="s">
        <v>92</v>
      </c>
    </row>
    <row r="12" spans="1:5" ht="15" customHeight="1" x14ac:dyDescent="0.25">
      <c r="A12" s="8" t="s">
        <v>93</v>
      </c>
      <c r="B12" s="11">
        <v>0.80900000000000005</v>
      </c>
      <c r="C12" s="11">
        <v>0.83799999999999997</v>
      </c>
      <c r="D12" s="11">
        <v>0.77600000000000002</v>
      </c>
      <c r="E12" s="8" t="s">
        <v>94</v>
      </c>
    </row>
    <row r="13" spans="1:5" ht="15" customHeight="1" x14ac:dyDescent="0.25">
      <c r="A13" s="8" t="s">
        <v>95</v>
      </c>
      <c r="B13" s="11">
        <v>0.83</v>
      </c>
      <c r="C13" s="11">
        <v>0.85199999999999998</v>
      </c>
      <c r="D13" s="11">
        <v>0.80600000000000005</v>
      </c>
      <c r="E13" s="8" t="s">
        <v>96</v>
      </c>
    </row>
    <row r="14" spans="1:5" ht="15" customHeight="1" x14ac:dyDescent="0.25">
      <c r="A14" s="8" t="s">
        <v>97</v>
      </c>
      <c r="B14" s="11">
        <v>0.83699999999999997</v>
      </c>
      <c r="C14" s="11">
        <v>0.85399999999999998</v>
      </c>
      <c r="D14" s="11">
        <v>0.82</v>
      </c>
      <c r="E14" s="8" t="s">
        <v>98</v>
      </c>
    </row>
    <row r="15" spans="1:5" ht="15" customHeight="1" x14ac:dyDescent="0.25">
      <c r="A15" s="8" t="s">
        <v>99</v>
      </c>
      <c r="B15" s="11">
        <v>0.84399999999999997</v>
      </c>
      <c r="C15" s="11">
        <v>0.85799999999999998</v>
      </c>
      <c r="D15" s="11">
        <v>0.82699999999999996</v>
      </c>
      <c r="E15" s="8" t="s">
        <v>100</v>
      </c>
    </row>
    <row r="16" spans="1:5" ht="15" customHeight="1" x14ac:dyDescent="0.25">
      <c r="A16" s="8" t="s">
        <v>101</v>
      </c>
      <c r="B16" s="11">
        <v>0.85599999999999998</v>
      </c>
      <c r="C16" s="11">
        <v>0.872</v>
      </c>
      <c r="D16" s="11">
        <v>0.83799999999999997</v>
      </c>
      <c r="E16" s="8" t="s">
        <v>102</v>
      </c>
    </row>
    <row r="17" spans="1:5" ht="15" customHeight="1" x14ac:dyDescent="0.25">
      <c r="A17" s="8" t="s">
        <v>103</v>
      </c>
      <c r="B17" s="11">
        <v>0.85899999999999999</v>
      </c>
      <c r="C17" s="11">
        <v>0.875</v>
      </c>
      <c r="D17" s="11">
        <v>0.84099999999999997</v>
      </c>
      <c r="E17" s="8" t="s">
        <v>104</v>
      </c>
    </row>
    <row r="18" spans="1:5" ht="15" customHeight="1" x14ac:dyDescent="0.25">
      <c r="A18" s="8" t="s">
        <v>105</v>
      </c>
      <c r="B18" s="11">
        <v>0.86499999999999999</v>
      </c>
      <c r="C18" s="11">
        <v>0.88</v>
      </c>
      <c r="D18" s="11">
        <v>0.84799999999999998</v>
      </c>
      <c r="E18" s="8"/>
    </row>
    <row r="19" spans="1:5" ht="15" customHeight="1" x14ac:dyDescent="0.25">
      <c r="A19" s="8" t="s">
        <v>106</v>
      </c>
      <c r="B19" s="11">
        <v>0.872</v>
      </c>
      <c r="C19" s="11">
        <v>0.88600000000000001</v>
      </c>
      <c r="D19" s="11">
        <v>0.85699999999999998</v>
      </c>
      <c r="E19" s="8" t="s">
        <v>107</v>
      </c>
    </row>
    <row r="20" spans="1:5" ht="15" customHeight="1" x14ac:dyDescent="0.25">
      <c r="A20" s="8" t="s">
        <v>108</v>
      </c>
      <c r="B20" s="11">
        <v>0.874</v>
      </c>
      <c r="C20" s="11">
        <v>0.89</v>
      </c>
      <c r="D20" s="11">
        <v>0.85799999999999998</v>
      </c>
      <c r="E20" s="8" t="s">
        <v>109</v>
      </c>
    </row>
    <row r="21" spans="1:5" ht="15" customHeight="1" x14ac:dyDescent="0.25">
      <c r="A21" s="8" t="s">
        <v>110</v>
      </c>
      <c r="B21" s="11">
        <v>0.88100000000000001</v>
      </c>
      <c r="C21" s="11">
        <v>0.89700000000000002</v>
      </c>
      <c r="D21" s="11">
        <v>0.86299999999999999</v>
      </c>
      <c r="E21" s="8" t="s">
        <v>111</v>
      </c>
    </row>
    <row r="22" spans="1:5" ht="15" customHeight="1" x14ac:dyDescent="0.25">
      <c r="A22" s="8" t="s">
        <v>112</v>
      </c>
      <c r="B22" s="11">
        <v>0.88700000000000001</v>
      </c>
      <c r="C22" s="11">
        <v>0.90200000000000002</v>
      </c>
      <c r="D22" s="11">
        <v>0.872</v>
      </c>
      <c r="E22" s="8" t="s">
        <v>113</v>
      </c>
    </row>
    <row r="24" spans="1:5" ht="15" customHeight="1" x14ac:dyDescent="0.25">
      <c r="A24" s="1" t="s">
        <v>114</v>
      </c>
      <c r="B24" s="1"/>
      <c r="C24" s="1"/>
      <c r="D24" s="1"/>
      <c r="E24" s="1"/>
    </row>
  </sheetData>
  <mergeCells count="3">
    <mergeCell ref="A1:E1"/>
    <mergeCell ref="A2:E2"/>
    <mergeCell ref="A24:E24"/>
  </mergeCells>
  <pageMargins left="0.75" right="0.75" top="1" bottom="1"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9E77"/>
  </sheetPr>
  <dimension ref="A1:D17"/>
  <sheetViews>
    <sheetView topLeftCell="A34" zoomScaleNormal="100" workbookViewId="0">
      <selection sqref="A1:D1"/>
    </sheetView>
  </sheetViews>
  <sheetFormatPr defaultColWidth="8.7109375" defaultRowHeight="15" x14ac:dyDescent="0.25"/>
  <cols>
    <col min="1" max="1" width="14" customWidth="1"/>
    <col min="2" max="2" width="28" customWidth="1"/>
    <col min="3" max="3" width="18" customWidth="1"/>
    <col min="4" max="4" width="55" customWidth="1"/>
  </cols>
  <sheetData>
    <row r="1" spans="1:4" ht="17.25" customHeight="1" x14ac:dyDescent="0.25">
      <c r="A1" s="3" t="s">
        <v>115</v>
      </c>
      <c r="B1" s="3"/>
      <c r="C1" s="3"/>
      <c r="D1" s="3"/>
    </row>
    <row r="2" spans="1:4" ht="15" customHeight="1" x14ac:dyDescent="0.25">
      <c r="A2" s="2" t="s">
        <v>116</v>
      </c>
      <c r="B2" s="2"/>
      <c r="C2" s="2"/>
      <c r="D2" s="2"/>
    </row>
    <row r="4" spans="1:4" ht="26.25" customHeight="1" x14ac:dyDescent="0.25">
      <c r="A4" s="6" t="s">
        <v>74</v>
      </c>
      <c r="B4" s="6" t="s">
        <v>117</v>
      </c>
      <c r="C4" s="6" t="s">
        <v>118</v>
      </c>
      <c r="D4" s="6" t="s">
        <v>78</v>
      </c>
    </row>
    <row r="5" spans="1:4" ht="15" customHeight="1" x14ac:dyDescent="0.25">
      <c r="A5" s="8" t="s">
        <v>81</v>
      </c>
      <c r="B5" s="12">
        <v>568</v>
      </c>
      <c r="C5" s="8"/>
      <c r="D5" s="8" t="s">
        <v>119</v>
      </c>
    </row>
    <row r="6" spans="1:4" ht="15" customHeight="1" x14ac:dyDescent="0.25">
      <c r="A6" s="8" t="s">
        <v>87</v>
      </c>
      <c r="B6" s="12">
        <v>526</v>
      </c>
      <c r="C6" s="8" t="s">
        <v>120</v>
      </c>
      <c r="D6" s="8" t="s">
        <v>121</v>
      </c>
    </row>
    <row r="7" spans="1:4" ht="15" customHeight="1" x14ac:dyDescent="0.25">
      <c r="A7" s="8" t="s">
        <v>91</v>
      </c>
      <c r="B7" s="12">
        <v>550</v>
      </c>
      <c r="C7" s="8" t="s">
        <v>122</v>
      </c>
      <c r="D7" s="8" t="s">
        <v>123</v>
      </c>
    </row>
    <row r="8" spans="1:4" ht="15" customHeight="1" x14ac:dyDescent="0.25">
      <c r="A8" s="8" t="s">
        <v>95</v>
      </c>
      <c r="B8" s="12">
        <v>580</v>
      </c>
      <c r="C8" s="8" t="s">
        <v>124</v>
      </c>
      <c r="D8" s="8" t="s">
        <v>125</v>
      </c>
    </row>
    <row r="9" spans="1:4" ht="15" customHeight="1" x14ac:dyDescent="0.25">
      <c r="A9" s="8" t="s">
        <v>97</v>
      </c>
      <c r="B9" s="12">
        <v>583</v>
      </c>
      <c r="C9" s="8" t="s">
        <v>126</v>
      </c>
      <c r="D9" s="8" t="s">
        <v>127</v>
      </c>
    </row>
    <row r="10" spans="1:4" ht="15" customHeight="1" x14ac:dyDescent="0.25">
      <c r="A10" s="8" t="s">
        <v>101</v>
      </c>
      <c r="B10" s="12">
        <v>603</v>
      </c>
      <c r="C10" s="8" t="s">
        <v>128</v>
      </c>
      <c r="D10" s="8" t="s">
        <v>129</v>
      </c>
    </row>
    <row r="11" spans="1:4" ht="15" customHeight="1" x14ac:dyDescent="0.25">
      <c r="A11" s="8" t="s">
        <v>103</v>
      </c>
      <c r="B11" s="12">
        <v>607</v>
      </c>
      <c r="C11" s="8" t="s">
        <v>130</v>
      </c>
      <c r="D11" s="8" t="s">
        <v>131</v>
      </c>
    </row>
    <row r="12" spans="1:4" ht="15" customHeight="1" x14ac:dyDescent="0.25">
      <c r="A12" s="8" t="s">
        <v>106</v>
      </c>
      <c r="B12" s="12">
        <v>618</v>
      </c>
      <c r="C12" s="8" t="s">
        <v>132</v>
      </c>
      <c r="D12" s="8" t="s">
        <v>131</v>
      </c>
    </row>
    <row r="13" spans="1:4" ht="15" customHeight="1" x14ac:dyDescent="0.25">
      <c r="A13" s="8" t="s">
        <v>108</v>
      </c>
      <c r="B13" s="12">
        <v>621</v>
      </c>
      <c r="C13" s="8" t="s">
        <v>126</v>
      </c>
      <c r="D13" s="8" t="s">
        <v>131</v>
      </c>
    </row>
    <row r="14" spans="1:4" ht="15" customHeight="1" x14ac:dyDescent="0.25">
      <c r="A14" s="8" t="s">
        <v>110</v>
      </c>
      <c r="B14" s="12">
        <v>624</v>
      </c>
      <c r="C14" s="8" t="s">
        <v>126</v>
      </c>
      <c r="D14" s="8" t="s">
        <v>133</v>
      </c>
    </row>
    <row r="15" spans="1:4" ht="15" customHeight="1" x14ac:dyDescent="0.25">
      <c r="A15" s="8" t="s">
        <v>112</v>
      </c>
      <c r="B15" s="12">
        <v>630</v>
      </c>
      <c r="C15" s="8" t="s">
        <v>134</v>
      </c>
      <c r="D15" s="8" t="s">
        <v>135</v>
      </c>
    </row>
    <row r="17" spans="1:4" ht="15" customHeight="1" x14ac:dyDescent="0.25">
      <c r="A17" s="1" t="s">
        <v>136</v>
      </c>
      <c r="B17" s="1"/>
      <c r="C17" s="1"/>
      <c r="D17" s="1"/>
    </row>
  </sheetData>
  <mergeCells count="3">
    <mergeCell ref="A1:D1"/>
    <mergeCell ref="A2:D2"/>
    <mergeCell ref="A17:D17"/>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166AC"/>
  </sheetPr>
  <dimension ref="A1:F16"/>
  <sheetViews>
    <sheetView topLeftCell="A31" zoomScaleNormal="100" workbookViewId="0">
      <selection sqref="A1:F1"/>
    </sheetView>
  </sheetViews>
  <sheetFormatPr defaultColWidth="8.7109375" defaultRowHeight="15" x14ac:dyDescent="0.25"/>
  <cols>
    <col min="1" max="1" width="10" customWidth="1"/>
    <col min="2" max="2" width="20" customWidth="1"/>
    <col min="3" max="4" width="22" customWidth="1"/>
    <col min="5" max="5" width="26" customWidth="1"/>
    <col min="6" max="6" width="55" customWidth="1"/>
  </cols>
  <sheetData>
    <row r="1" spans="1:6" ht="18" x14ac:dyDescent="0.25">
      <c r="A1" s="3" t="s">
        <v>137</v>
      </c>
      <c r="B1" s="3"/>
      <c r="C1" s="3"/>
      <c r="D1" s="3"/>
      <c r="E1" s="3"/>
      <c r="F1" s="3"/>
    </row>
    <row r="2" spans="1:6" x14ac:dyDescent="0.25">
      <c r="A2" s="2" t="s">
        <v>138</v>
      </c>
      <c r="B2" s="2"/>
      <c r="C2" s="2"/>
      <c r="D2" s="2"/>
      <c r="E2" s="2"/>
      <c r="F2" s="2"/>
    </row>
    <row r="4" spans="1:6" ht="30" x14ac:dyDescent="0.25">
      <c r="A4" s="6" t="s">
        <v>139</v>
      </c>
      <c r="B4" s="6" t="s">
        <v>140</v>
      </c>
      <c r="C4" s="6" t="s">
        <v>141</v>
      </c>
      <c r="D4" s="6" t="s">
        <v>142</v>
      </c>
      <c r="E4" s="6" t="s">
        <v>143</v>
      </c>
      <c r="F4" s="6" t="s">
        <v>78</v>
      </c>
    </row>
    <row r="5" spans="1:6" x14ac:dyDescent="0.25">
      <c r="A5" s="13">
        <v>2020</v>
      </c>
      <c r="B5" s="14">
        <v>22.8</v>
      </c>
      <c r="C5" s="12">
        <v>558</v>
      </c>
      <c r="D5" s="14">
        <v>100</v>
      </c>
      <c r="E5" s="14">
        <v>100</v>
      </c>
      <c r="F5" s="8" t="s">
        <v>144</v>
      </c>
    </row>
    <row r="6" spans="1:6" x14ac:dyDescent="0.25">
      <c r="A6" s="13">
        <v>2021</v>
      </c>
      <c r="B6" s="14">
        <v>23.3</v>
      </c>
      <c r="C6" s="12">
        <v>530</v>
      </c>
      <c r="D6" s="14">
        <v>102.2</v>
      </c>
      <c r="E6" s="14">
        <v>95</v>
      </c>
      <c r="F6" s="8" t="s">
        <v>145</v>
      </c>
    </row>
    <row r="7" spans="1:6" x14ac:dyDescent="0.25">
      <c r="A7" s="13">
        <v>2022</v>
      </c>
      <c r="B7" s="14">
        <v>24</v>
      </c>
      <c r="C7" s="12">
        <v>575</v>
      </c>
      <c r="D7" s="14">
        <v>105.3</v>
      </c>
      <c r="E7" s="14">
        <v>103</v>
      </c>
      <c r="F7" s="8" t="s">
        <v>146</v>
      </c>
    </row>
    <row r="8" spans="1:6" x14ac:dyDescent="0.25">
      <c r="A8" s="13">
        <v>2023</v>
      </c>
      <c r="B8" s="14">
        <v>25.2</v>
      </c>
      <c r="C8" s="12">
        <v>590</v>
      </c>
      <c r="D8" s="14">
        <v>110.5</v>
      </c>
      <c r="E8" s="14">
        <v>105.7</v>
      </c>
      <c r="F8" s="8" t="s">
        <v>147</v>
      </c>
    </row>
    <row r="9" spans="1:6" x14ac:dyDescent="0.25">
      <c r="A9" s="13">
        <v>2024</v>
      </c>
      <c r="B9" s="14">
        <v>26.3</v>
      </c>
      <c r="C9" s="12">
        <v>612</v>
      </c>
      <c r="D9" s="14">
        <v>115.4</v>
      </c>
      <c r="E9" s="14">
        <v>109.7</v>
      </c>
      <c r="F9" s="8" t="s">
        <v>148</v>
      </c>
    </row>
    <row r="10" spans="1:6" x14ac:dyDescent="0.25">
      <c r="A10" s="13">
        <v>2025</v>
      </c>
      <c r="B10" s="14">
        <v>27.4</v>
      </c>
      <c r="C10" s="12">
        <v>630</v>
      </c>
      <c r="D10" s="14">
        <v>120.2</v>
      </c>
      <c r="E10" s="14">
        <v>112.9</v>
      </c>
      <c r="F10" s="8" t="s">
        <v>149</v>
      </c>
    </row>
    <row r="11" spans="1:6" x14ac:dyDescent="0.25">
      <c r="A11" s="13">
        <v>2030</v>
      </c>
      <c r="B11" s="14">
        <v>33.200000000000003</v>
      </c>
      <c r="C11" s="8"/>
      <c r="D11" s="14">
        <v>145.6</v>
      </c>
      <c r="E11" s="8"/>
      <c r="F11" s="8" t="s">
        <v>150</v>
      </c>
    </row>
    <row r="12" spans="1:6" x14ac:dyDescent="0.25">
      <c r="A12" s="13">
        <v>2035</v>
      </c>
      <c r="B12" s="14">
        <v>38.9</v>
      </c>
      <c r="C12" s="8"/>
      <c r="D12" s="14">
        <v>170.6</v>
      </c>
      <c r="E12" s="8"/>
      <c r="F12" s="8" t="s">
        <v>151</v>
      </c>
    </row>
    <row r="13" spans="1:6" x14ac:dyDescent="0.25">
      <c r="A13" s="13">
        <v>2040</v>
      </c>
      <c r="B13" s="14">
        <v>42.8</v>
      </c>
      <c r="C13" s="8"/>
      <c r="D13" s="14">
        <v>187.7</v>
      </c>
      <c r="E13" s="8"/>
      <c r="F13" s="8" t="s">
        <v>152</v>
      </c>
    </row>
    <row r="14" spans="1:6" x14ac:dyDescent="0.25">
      <c r="A14" s="13">
        <v>2045</v>
      </c>
      <c r="B14" s="14">
        <v>44.8</v>
      </c>
      <c r="C14" s="8"/>
      <c r="D14" s="14">
        <v>196.5</v>
      </c>
      <c r="E14" s="8"/>
      <c r="F14" s="8" t="s">
        <v>153</v>
      </c>
    </row>
    <row r="16" spans="1:6" x14ac:dyDescent="0.25">
      <c r="A16" s="1" t="s">
        <v>154</v>
      </c>
      <c r="B16" s="1"/>
      <c r="C16" s="1"/>
      <c r="D16" s="1"/>
      <c r="E16" s="1"/>
      <c r="F16" s="1"/>
    </row>
  </sheetData>
  <mergeCells count="3">
    <mergeCell ref="A1:F1"/>
    <mergeCell ref="A2:F2"/>
    <mergeCell ref="A16:F16"/>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5F02"/>
  </sheetPr>
  <dimension ref="A1:D11"/>
  <sheetViews>
    <sheetView topLeftCell="A4" zoomScaleNormal="100" workbookViewId="0">
      <selection activeCell="J16" sqref="J16"/>
    </sheetView>
  </sheetViews>
  <sheetFormatPr defaultColWidth="8.7109375" defaultRowHeight="15" x14ac:dyDescent="0.25"/>
  <cols>
    <col min="1" max="1" width="32" customWidth="1"/>
    <col min="2" max="2" width="20" customWidth="1"/>
    <col min="3" max="3" width="24" customWidth="1"/>
    <col min="4" max="4" width="14" customWidth="1"/>
  </cols>
  <sheetData>
    <row r="1" spans="1:4" ht="17.25" customHeight="1" x14ac:dyDescent="0.25">
      <c r="A1" s="3" t="s">
        <v>155</v>
      </c>
      <c r="B1" s="3"/>
      <c r="C1" s="3"/>
      <c r="D1" s="3"/>
    </row>
    <row r="2" spans="1:4" ht="15" customHeight="1" x14ac:dyDescent="0.25">
      <c r="A2" s="2" t="s">
        <v>156</v>
      </c>
      <c r="B2" s="2"/>
      <c r="C2" s="2"/>
      <c r="D2" s="2"/>
    </row>
    <row r="4" spans="1:4" ht="26.25" customHeight="1" x14ac:dyDescent="0.25">
      <c r="A4" s="6" t="s">
        <v>157</v>
      </c>
      <c r="B4" s="6" t="s">
        <v>158</v>
      </c>
      <c r="C4" s="6" t="s">
        <v>159</v>
      </c>
      <c r="D4" s="6" t="s">
        <v>160</v>
      </c>
    </row>
    <row r="5" spans="1:4" ht="15" customHeight="1" x14ac:dyDescent="0.25">
      <c r="A5" s="8" t="s">
        <v>161</v>
      </c>
      <c r="B5" s="15">
        <v>24700</v>
      </c>
      <c r="C5" s="8" t="s">
        <v>162</v>
      </c>
      <c r="D5" s="8" t="s">
        <v>163</v>
      </c>
    </row>
    <row r="6" spans="1:4" ht="15" customHeight="1" x14ac:dyDescent="0.25">
      <c r="A6" s="8" t="s">
        <v>164</v>
      </c>
      <c r="B6" s="15">
        <v>74400</v>
      </c>
      <c r="C6" s="8" t="s">
        <v>165</v>
      </c>
      <c r="D6" s="8" t="s">
        <v>166</v>
      </c>
    </row>
    <row r="7" spans="1:4" ht="15" customHeight="1" x14ac:dyDescent="0.25">
      <c r="A7" s="8" t="s">
        <v>167</v>
      </c>
      <c r="B7" s="15">
        <v>80080</v>
      </c>
      <c r="C7" s="8" t="s">
        <v>168</v>
      </c>
      <c r="D7" s="8" t="s">
        <v>169</v>
      </c>
    </row>
    <row r="8" spans="1:4" ht="15" customHeight="1" x14ac:dyDescent="0.25">
      <c r="A8" s="8" t="s">
        <v>170</v>
      </c>
      <c r="B8" s="15">
        <v>114975</v>
      </c>
      <c r="C8" s="8" t="s">
        <v>171</v>
      </c>
      <c r="D8" s="8" t="s">
        <v>172</v>
      </c>
    </row>
    <row r="9" spans="1:4" ht="15" customHeight="1" x14ac:dyDescent="0.25">
      <c r="A9" s="8" t="s">
        <v>173</v>
      </c>
      <c r="B9" s="15">
        <v>129575</v>
      </c>
      <c r="C9" s="8" t="s">
        <v>171</v>
      </c>
      <c r="D9" s="8" t="s">
        <v>174</v>
      </c>
    </row>
    <row r="11" spans="1:4" ht="15" customHeight="1" x14ac:dyDescent="0.25">
      <c r="A11" s="1" t="s">
        <v>175</v>
      </c>
      <c r="B11" s="1"/>
      <c r="C11" s="1"/>
      <c r="D11" s="1"/>
    </row>
  </sheetData>
  <mergeCells count="3">
    <mergeCell ref="A1:D1"/>
    <mergeCell ref="A2:D2"/>
    <mergeCell ref="A11:D11"/>
  </mergeCells>
  <pageMargins left="0.75" right="0.75" top="1" bottom="1"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DAF4A"/>
  </sheetPr>
  <dimension ref="A1:D19"/>
  <sheetViews>
    <sheetView topLeftCell="A31" zoomScaleNormal="100" workbookViewId="0"/>
  </sheetViews>
  <sheetFormatPr defaultColWidth="8.7109375" defaultRowHeight="15" x14ac:dyDescent="0.25"/>
  <cols>
    <col min="1" max="1" width="10" customWidth="1"/>
    <col min="2" max="2" width="22" customWidth="1"/>
    <col min="3" max="3" width="14" customWidth="1"/>
    <col min="4" max="4" width="45" customWidth="1"/>
  </cols>
  <sheetData>
    <row r="1" spans="1:4" ht="17.25" customHeight="1" x14ac:dyDescent="0.25">
      <c r="A1" s="4" t="s">
        <v>176</v>
      </c>
    </row>
    <row r="2" spans="1:4" ht="15" customHeight="1" x14ac:dyDescent="0.25">
      <c r="A2" s="5" t="s">
        <v>177</v>
      </c>
    </row>
    <row r="4" spans="1:4" ht="15" customHeight="1" x14ac:dyDescent="0.25">
      <c r="A4" s="6" t="s">
        <v>139</v>
      </c>
      <c r="B4" s="6" t="s">
        <v>158</v>
      </c>
      <c r="C4" s="6" t="s">
        <v>160</v>
      </c>
      <c r="D4" s="6" t="s">
        <v>178</v>
      </c>
    </row>
    <row r="5" spans="1:4" ht="15" customHeight="1" x14ac:dyDescent="0.25">
      <c r="A5" s="13">
        <v>2004</v>
      </c>
      <c r="B5" s="15">
        <v>28800</v>
      </c>
      <c r="C5" s="8"/>
      <c r="D5" s="8" t="s">
        <v>179</v>
      </c>
    </row>
    <row r="6" spans="1:4" ht="15" customHeight="1" x14ac:dyDescent="0.25">
      <c r="A6" s="13">
        <v>2008</v>
      </c>
      <c r="B6" s="15">
        <v>36090</v>
      </c>
      <c r="C6" s="8"/>
      <c r="D6" s="8" t="s">
        <v>180</v>
      </c>
    </row>
    <row r="7" spans="1:4" ht="15" customHeight="1" x14ac:dyDescent="0.25">
      <c r="A7" s="13">
        <v>2012</v>
      </c>
      <c r="B7" s="15">
        <v>42600</v>
      </c>
      <c r="C7" s="8"/>
      <c r="D7" s="8" t="s">
        <v>181</v>
      </c>
    </row>
    <row r="8" spans="1:4" ht="15" customHeight="1" x14ac:dyDescent="0.25">
      <c r="A8" s="13">
        <v>2015</v>
      </c>
      <c r="B8" s="15">
        <v>43200</v>
      </c>
      <c r="C8" s="8"/>
      <c r="D8" s="8" t="s">
        <v>182</v>
      </c>
    </row>
    <row r="9" spans="1:4" ht="15" customHeight="1" x14ac:dyDescent="0.25">
      <c r="A9" s="13">
        <v>2016</v>
      </c>
      <c r="B9" s="15">
        <v>43536</v>
      </c>
      <c r="C9" s="8"/>
      <c r="D9" s="8" t="s">
        <v>183</v>
      </c>
    </row>
    <row r="10" spans="1:4" ht="15" customHeight="1" x14ac:dyDescent="0.25">
      <c r="A10" s="13">
        <v>2017</v>
      </c>
      <c r="B10" s="15">
        <v>45000</v>
      </c>
      <c r="C10" s="8"/>
      <c r="D10" s="8" t="s">
        <v>184</v>
      </c>
    </row>
    <row r="11" spans="1:4" ht="15" customHeight="1" x14ac:dyDescent="0.25">
      <c r="A11" s="13">
        <v>2018</v>
      </c>
      <c r="B11" s="15">
        <v>48000</v>
      </c>
      <c r="C11" s="8"/>
      <c r="D11" s="8" t="s">
        <v>185</v>
      </c>
    </row>
    <row r="12" spans="1:4" ht="15" customHeight="1" x14ac:dyDescent="0.25">
      <c r="A12" s="13">
        <v>2019</v>
      </c>
      <c r="B12" s="15">
        <v>48612</v>
      </c>
      <c r="C12" s="8"/>
      <c r="D12" s="8" t="s">
        <v>186</v>
      </c>
    </row>
    <row r="13" spans="1:4" ht="15" customHeight="1" x14ac:dyDescent="0.25">
      <c r="A13" s="13">
        <v>2020</v>
      </c>
      <c r="B13" s="15">
        <v>51600</v>
      </c>
      <c r="C13" s="8"/>
      <c r="D13" s="8" t="s">
        <v>187</v>
      </c>
    </row>
    <row r="14" spans="1:4" ht="15" customHeight="1" x14ac:dyDescent="0.25">
      <c r="A14" s="13">
        <v>2021</v>
      </c>
      <c r="B14" s="15">
        <v>54000</v>
      </c>
      <c r="C14" s="8"/>
      <c r="D14" s="8" t="s">
        <v>188</v>
      </c>
    </row>
    <row r="15" spans="1:4" ht="15" customHeight="1" x14ac:dyDescent="0.25">
      <c r="A15" s="13">
        <v>2023</v>
      </c>
      <c r="B15" s="15">
        <v>64200</v>
      </c>
      <c r="C15" s="8" t="s">
        <v>189</v>
      </c>
      <c r="D15" s="8" t="s">
        <v>190</v>
      </c>
    </row>
    <row r="16" spans="1:4" ht="15" customHeight="1" x14ac:dyDescent="0.25">
      <c r="A16" s="13">
        <v>2024</v>
      </c>
      <c r="B16" s="15">
        <v>70800</v>
      </c>
      <c r="C16" s="8" t="s">
        <v>191</v>
      </c>
      <c r="D16" s="8" t="s">
        <v>192</v>
      </c>
    </row>
    <row r="17" spans="1:4" ht="15" customHeight="1" x14ac:dyDescent="0.25">
      <c r="A17" s="13">
        <v>2025</v>
      </c>
      <c r="B17" s="15">
        <v>74400</v>
      </c>
      <c r="C17" s="8" t="s">
        <v>166</v>
      </c>
      <c r="D17" s="8" t="s">
        <v>193</v>
      </c>
    </row>
    <row r="18" spans="1:4" ht="15" customHeight="1" x14ac:dyDescent="0.25">
      <c r="A18" s="16"/>
      <c r="B18" s="16"/>
      <c r="C18" s="16"/>
      <c r="D18" s="16"/>
    </row>
    <row r="19" spans="1:4" ht="15" customHeight="1" x14ac:dyDescent="0.25">
      <c r="A19" s="1" t="s">
        <v>194</v>
      </c>
      <c r="B19" s="1"/>
      <c r="C19" s="1"/>
      <c r="D19" s="1"/>
    </row>
  </sheetData>
  <mergeCells count="1">
    <mergeCell ref="A19:D19"/>
  </mergeCells>
  <pageMargins left="0.75" right="0.75" top="1" bottom="1"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5F02"/>
  </sheetPr>
  <dimension ref="A1:E15"/>
  <sheetViews>
    <sheetView topLeftCell="A34" zoomScaleNormal="100" workbookViewId="0">
      <selection sqref="A1:E1"/>
    </sheetView>
  </sheetViews>
  <sheetFormatPr defaultColWidth="8.7109375" defaultRowHeight="15" x14ac:dyDescent="0.25"/>
  <cols>
    <col min="1" max="1" width="10" customWidth="1"/>
    <col min="2" max="2" width="24" customWidth="1"/>
    <col min="3" max="3" width="20" customWidth="1"/>
    <col min="4" max="4" width="26" customWidth="1"/>
    <col min="5" max="5" width="58" customWidth="1"/>
  </cols>
  <sheetData>
    <row r="1" spans="1:5" ht="18" x14ac:dyDescent="0.25">
      <c r="A1" s="3" t="s">
        <v>195</v>
      </c>
      <c r="B1" s="3"/>
      <c r="C1" s="3"/>
      <c r="D1" s="3"/>
      <c r="E1" s="3"/>
    </row>
    <row r="2" spans="1:5" x14ac:dyDescent="0.25">
      <c r="A2" s="2" t="s">
        <v>196</v>
      </c>
      <c r="B2" s="2"/>
      <c r="C2" s="2"/>
      <c r="D2" s="2"/>
      <c r="E2" s="2"/>
    </row>
    <row r="4" spans="1:5" ht="30" x14ac:dyDescent="0.25">
      <c r="A4" s="6" t="s">
        <v>139</v>
      </c>
      <c r="B4" s="6" t="s">
        <v>197</v>
      </c>
      <c r="C4" s="6" t="s">
        <v>198</v>
      </c>
      <c r="D4" s="6" t="s">
        <v>199</v>
      </c>
      <c r="E4" s="6" t="s">
        <v>78</v>
      </c>
    </row>
    <row r="5" spans="1:5" x14ac:dyDescent="0.25">
      <c r="A5" s="13">
        <v>2017</v>
      </c>
      <c r="B5" s="14">
        <v>121</v>
      </c>
      <c r="C5" s="14">
        <v>100</v>
      </c>
      <c r="D5" s="12">
        <v>52</v>
      </c>
      <c r="E5" s="8" t="s">
        <v>200</v>
      </c>
    </row>
    <row r="6" spans="1:5" x14ac:dyDescent="0.25">
      <c r="A6" s="13">
        <v>2018</v>
      </c>
      <c r="B6" s="14">
        <v>127</v>
      </c>
      <c r="C6" s="14">
        <v>105</v>
      </c>
      <c r="D6" s="12">
        <v>51</v>
      </c>
      <c r="E6" s="8" t="s">
        <v>201</v>
      </c>
    </row>
    <row r="7" spans="1:5" x14ac:dyDescent="0.25">
      <c r="A7" s="13">
        <v>2019</v>
      </c>
      <c r="B7" s="14">
        <v>129</v>
      </c>
      <c r="C7" s="14">
        <v>106.6</v>
      </c>
      <c r="D7" s="12">
        <v>49</v>
      </c>
      <c r="E7" s="8" t="s">
        <v>202</v>
      </c>
    </row>
    <row r="8" spans="1:5" x14ac:dyDescent="0.25">
      <c r="A8" s="13">
        <v>2020</v>
      </c>
      <c r="B8" s="14">
        <v>131</v>
      </c>
      <c r="C8" s="14">
        <v>108.3</v>
      </c>
      <c r="D8" s="12">
        <v>42</v>
      </c>
      <c r="E8" s="8" t="s">
        <v>203</v>
      </c>
    </row>
    <row r="9" spans="1:5" x14ac:dyDescent="0.25">
      <c r="A9" s="13">
        <v>2021</v>
      </c>
      <c r="B9" s="14">
        <v>143</v>
      </c>
      <c r="C9" s="14">
        <v>118.2</v>
      </c>
      <c r="D9" s="12">
        <v>36</v>
      </c>
      <c r="E9" s="8" t="s">
        <v>204</v>
      </c>
    </row>
    <row r="10" spans="1:5" x14ac:dyDescent="0.25">
      <c r="A10" s="13">
        <v>2022</v>
      </c>
      <c r="B10" s="14">
        <v>163</v>
      </c>
      <c r="C10" s="14">
        <v>134.69999999999999</v>
      </c>
      <c r="D10" s="12">
        <v>32</v>
      </c>
      <c r="E10" s="8" t="s">
        <v>205</v>
      </c>
    </row>
    <row r="11" spans="1:5" x14ac:dyDescent="0.25">
      <c r="A11" s="13">
        <v>2023</v>
      </c>
      <c r="B11" s="14">
        <v>172</v>
      </c>
      <c r="C11" s="14">
        <v>142.1</v>
      </c>
      <c r="D11" s="12">
        <v>30</v>
      </c>
      <c r="E11" s="8" t="s">
        <v>206</v>
      </c>
    </row>
    <row r="12" spans="1:5" x14ac:dyDescent="0.25">
      <c r="A12" s="13">
        <v>2024</v>
      </c>
      <c r="B12" s="14">
        <v>177</v>
      </c>
      <c r="C12" s="14">
        <v>146.30000000000001</v>
      </c>
      <c r="D12" s="12">
        <v>25</v>
      </c>
      <c r="E12" s="8" t="s">
        <v>207</v>
      </c>
    </row>
    <row r="13" spans="1:5" x14ac:dyDescent="0.25">
      <c r="A13" s="13">
        <v>2025</v>
      </c>
      <c r="B13" s="14">
        <v>179</v>
      </c>
      <c r="C13" s="14">
        <v>147.9</v>
      </c>
      <c r="D13" s="12">
        <v>18</v>
      </c>
      <c r="E13" s="8" t="s">
        <v>208</v>
      </c>
    </row>
    <row r="15" spans="1:5" x14ac:dyDescent="0.25">
      <c r="A15" s="1" t="s">
        <v>209</v>
      </c>
      <c r="B15" s="1"/>
      <c r="C15" s="1"/>
      <c r="D15" s="1"/>
      <c r="E15" s="1"/>
    </row>
  </sheetData>
  <mergeCells count="3">
    <mergeCell ref="A1:E1"/>
    <mergeCell ref="A2:E2"/>
    <mergeCell ref="A15:E15"/>
  </mergeCells>
  <pageMargins left="0.75" right="0.75" top="1" bottom="1"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570B3"/>
  </sheetPr>
  <dimension ref="A1:D25"/>
  <sheetViews>
    <sheetView topLeftCell="A34" zoomScaleNormal="100" workbookViewId="0">
      <selection sqref="A1:D1"/>
    </sheetView>
  </sheetViews>
  <sheetFormatPr defaultColWidth="8.7109375" defaultRowHeight="15" x14ac:dyDescent="0.25"/>
  <cols>
    <col min="1" max="1" width="14" customWidth="1"/>
    <col min="2" max="2" width="24" customWidth="1"/>
    <col min="3" max="3" width="28" customWidth="1"/>
    <col min="4" max="4" width="55" customWidth="1"/>
  </cols>
  <sheetData>
    <row r="1" spans="1:4" ht="17.25" customHeight="1" x14ac:dyDescent="0.25">
      <c r="A1" s="3" t="s">
        <v>210</v>
      </c>
      <c r="B1" s="3"/>
      <c r="C1" s="3"/>
      <c r="D1" s="3"/>
    </row>
    <row r="2" spans="1:4" ht="15" customHeight="1" x14ac:dyDescent="0.25">
      <c r="A2" s="2" t="s">
        <v>211</v>
      </c>
      <c r="B2" s="2"/>
      <c r="C2" s="2"/>
      <c r="D2" s="2"/>
    </row>
    <row r="4" spans="1:4" ht="26.25" customHeight="1" x14ac:dyDescent="0.25">
      <c r="A4" s="6" t="s">
        <v>74</v>
      </c>
      <c r="B4" s="6" t="s">
        <v>212</v>
      </c>
      <c r="C4" s="6" t="s">
        <v>213</v>
      </c>
      <c r="D4" s="6" t="s">
        <v>78</v>
      </c>
    </row>
    <row r="5" spans="1:4" ht="15" customHeight="1" x14ac:dyDescent="0.25">
      <c r="A5" s="8" t="s">
        <v>214</v>
      </c>
      <c r="B5" s="12">
        <v>52000</v>
      </c>
      <c r="C5" s="11">
        <v>7.4999999999999997E-2</v>
      </c>
      <c r="D5" s="8" t="s">
        <v>215</v>
      </c>
    </row>
    <row r="6" spans="1:4" ht="15" customHeight="1" x14ac:dyDescent="0.25">
      <c r="A6" s="8" t="s">
        <v>216</v>
      </c>
      <c r="B6" s="12">
        <v>51000</v>
      </c>
      <c r="C6" s="11">
        <v>7.3999999999999996E-2</v>
      </c>
      <c r="D6" s="8"/>
    </row>
    <row r="7" spans="1:4" ht="15" customHeight="1" x14ac:dyDescent="0.25">
      <c r="A7" s="8" t="s">
        <v>217</v>
      </c>
      <c r="B7" s="12">
        <v>50000</v>
      </c>
      <c r="C7" s="11">
        <v>7.2999999999999995E-2</v>
      </c>
      <c r="D7" s="8"/>
    </row>
    <row r="8" spans="1:4" ht="15" customHeight="1" x14ac:dyDescent="0.25">
      <c r="A8" s="8" t="s">
        <v>218</v>
      </c>
      <c r="B8" s="12">
        <v>49000</v>
      </c>
      <c r="C8" s="11">
        <v>7.1999999999999995E-2</v>
      </c>
      <c r="D8" s="8"/>
    </row>
    <row r="9" spans="1:4" ht="15" customHeight="1" x14ac:dyDescent="0.25">
      <c r="A9" s="8" t="s">
        <v>79</v>
      </c>
      <c r="B9" s="12">
        <v>48000</v>
      </c>
      <c r="C9" s="11">
        <v>7.6999999999999999E-2</v>
      </c>
      <c r="D9" s="8" t="s">
        <v>219</v>
      </c>
    </row>
    <row r="10" spans="1:4" ht="15" customHeight="1" x14ac:dyDescent="0.25">
      <c r="A10" s="8" t="s">
        <v>83</v>
      </c>
      <c r="B10" s="12">
        <v>44000</v>
      </c>
      <c r="C10" s="11">
        <v>6.5000000000000002E-2</v>
      </c>
      <c r="D10" s="8" t="s">
        <v>220</v>
      </c>
    </row>
    <row r="11" spans="1:4" ht="15" customHeight="1" x14ac:dyDescent="0.25">
      <c r="A11" s="8" t="s">
        <v>85</v>
      </c>
      <c r="B11" s="12">
        <v>40000</v>
      </c>
      <c r="C11" s="11">
        <v>5.8999999999999997E-2</v>
      </c>
      <c r="D11" s="8"/>
    </row>
    <row r="12" spans="1:4" ht="15" customHeight="1" x14ac:dyDescent="0.25">
      <c r="A12" s="8" t="s">
        <v>89</v>
      </c>
      <c r="B12" s="12">
        <v>37000</v>
      </c>
      <c r="C12" s="11">
        <v>5.5E-2</v>
      </c>
      <c r="D12" s="8"/>
    </row>
    <row r="13" spans="1:4" ht="15" customHeight="1" x14ac:dyDescent="0.25">
      <c r="A13" s="8" t="s">
        <v>91</v>
      </c>
      <c r="B13" s="12">
        <v>35000</v>
      </c>
      <c r="C13" s="11">
        <v>5.1999999999999998E-2</v>
      </c>
      <c r="D13" s="8"/>
    </row>
    <row r="14" spans="1:4" ht="15" customHeight="1" x14ac:dyDescent="0.25">
      <c r="A14" s="8" t="s">
        <v>93</v>
      </c>
      <c r="B14" s="12">
        <v>33000</v>
      </c>
      <c r="C14" s="11">
        <v>4.9000000000000002E-2</v>
      </c>
      <c r="D14" s="8"/>
    </row>
    <row r="15" spans="1:4" ht="15" customHeight="1" x14ac:dyDescent="0.25">
      <c r="A15" s="8" t="s">
        <v>95</v>
      </c>
      <c r="B15" s="12">
        <v>31000</v>
      </c>
      <c r="C15" s="11">
        <v>4.4999999999999998E-2</v>
      </c>
      <c r="D15" s="8"/>
    </row>
    <row r="16" spans="1:4" ht="15" customHeight="1" x14ac:dyDescent="0.25">
      <c r="A16" s="8" t="s">
        <v>97</v>
      </c>
      <c r="B16" s="12">
        <v>29000</v>
      </c>
      <c r="C16" s="11">
        <v>4.7E-2</v>
      </c>
      <c r="D16" s="8" t="s">
        <v>221</v>
      </c>
    </row>
    <row r="17" spans="1:4" ht="15" customHeight="1" x14ac:dyDescent="0.25">
      <c r="A17" s="8" t="s">
        <v>222</v>
      </c>
      <c r="B17" s="12">
        <v>28000</v>
      </c>
      <c r="C17" s="11">
        <v>4.2999999999999997E-2</v>
      </c>
      <c r="D17" s="8"/>
    </row>
    <row r="18" spans="1:4" ht="15" customHeight="1" x14ac:dyDescent="0.25">
      <c r="A18" s="8" t="s">
        <v>101</v>
      </c>
      <c r="B18" s="12">
        <v>30000</v>
      </c>
      <c r="C18" s="11">
        <v>4.3999999999999997E-2</v>
      </c>
      <c r="D18" s="8" t="s">
        <v>223</v>
      </c>
    </row>
    <row r="19" spans="1:4" ht="15" customHeight="1" x14ac:dyDescent="0.25">
      <c r="A19" s="8" t="s">
        <v>103</v>
      </c>
      <c r="B19" s="12">
        <v>27000</v>
      </c>
      <c r="C19" s="11">
        <v>3.9E-2</v>
      </c>
      <c r="D19" s="8" t="s">
        <v>224</v>
      </c>
    </row>
    <row r="20" spans="1:4" ht="15" customHeight="1" x14ac:dyDescent="0.25">
      <c r="A20" s="8" t="s">
        <v>106</v>
      </c>
      <c r="B20" s="12">
        <v>22000</v>
      </c>
      <c r="C20" s="11">
        <v>0.03</v>
      </c>
      <c r="D20" s="8" t="s">
        <v>225</v>
      </c>
    </row>
    <row r="21" spans="1:4" ht="15" customHeight="1" x14ac:dyDescent="0.25">
      <c r="A21" s="8" t="s">
        <v>108</v>
      </c>
      <c r="B21" s="12">
        <v>19500</v>
      </c>
      <c r="C21" s="11">
        <v>2.7E-2</v>
      </c>
      <c r="D21" s="8" t="s">
        <v>226</v>
      </c>
    </row>
    <row r="22" spans="1:4" ht="15" customHeight="1" x14ac:dyDescent="0.25">
      <c r="A22" s="8" t="s">
        <v>110</v>
      </c>
      <c r="B22" s="12">
        <v>18000</v>
      </c>
      <c r="C22" s="11">
        <v>2.4E-2</v>
      </c>
      <c r="D22" s="8" t="s">
        <v>227</v>
      </c>
    </row>
    <row r="23" spans="1:4" ht="15" customHeight="1" x14ac:dyDescent="0.25">
      <c r="A23" s="8" t="s">
        <v>112</v>
      </c>
      <c r="B23" s="12">
        <v>16000</v>
      </c>
      <c r="C23" s="11">
        <v>2.1999999999999999E-2</v>
      </c>
      <c r="D23" s="8" t="s">
        <v>228</v>
      </c>
    </row>
    <row r="25" spans="1:4" ht="15" customHeight="1" x14ac:dyDescent="0.25">
      <c r="A25" s="1" t="s">
        <v>229</v>
      </c>
      <c r="B25" s="1"/>
      <c r="C25" s="1"/>
      <c r="D25" s="1"/>
    </row>
  </sheetData>
  <mergeCells count="3">
    <mergeCell ref="A1:D1"/>
    <mergeCell ref="A2:D2"/>
    <mergeCell ref="A25:D25"/>
  </mergeCells>
  <pageMargins left="0.75" right="0.75" top="1" bottom="1"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6666"/>
  </sheetPr>
  <dimension ref="A1:B14"/>
  <sheetViews>
    <sheetView tabSelected="1" zoomScaleNormal="100" workbookViewId="0">
      <selection sqref="A1:B1"/>
    </sheetView>
  </sheetViews>
  <sheetFormatPr defaultColWidth="8.7109375" defaultRowHeight="15" x14ac:dyDescent="0.25"/>
  <cols>
    <col min="1" max="1" width="30" customWidth="1"/>
    <col min="2" max="2" width="100" customWidth="1"/>
  </cols>
  <sheetData>
    <row r="1" spans="1:2" ht="17.25" customHeight="1" x14ac:dyDescent="0.25">
      <c r="A1" s="3" t="s">
        <v>230</v>
      </c>
      <c r="B1" s="3"/>
    </row>
    <row r="2" spans="1:2" ht="15" customHeight="1" x14ac:dyDescent="0.25">
      <c r="A2" s="2" t="s">
        <v>231</v>
      </c>
      <c r="B2" s="2"/>
    </row>
    <row r="4" spans="1:2" ht="15" customHeight="1" x14ac:dyDescent="0.25">
      <c r="A4" s="6" t="s">
        <v>232</v>
      </c>
      <c r="B4" s="6" t="s">
        <v>233</v>
      </c>
    </row>
    <row r="5" spans="1:2" ht="57" customHeight="1" x14ac:dyDescent="0.25">
      <c r="A5" s="17" t="s">
        <v>234</v>
      </c>
      <c r="B5" s="18" t="s">
        <v>235</v>
      </c>
    </row>
    <row r="6" spans="1:2" ht="57" customHeight="1" x14ac:dyDescent="0.25">
      <c r="A6" s="17" t="s">
        <v>236</v>
      </c>
      <c r="B6" s="18" t="s">
        <v>237</v>
      </c>
    </row>
    <row r="7" spans="1:2" ht="34.5" customHeight="1" x14ac:dyDescent="0.25">
      <c r="A7" s="17" t="s">
        <v>238</v>
      </c>
      <c r="B7" s="18" t="s">
        <v>239</v>
      </c>
    </row>
    <row r="8" spans="1:2" ht="34.5" customHeight="1" x14ac:dyDescent="0.25">
      <c r="A8" s="17" t="s">
        <v>240</v>
      </c>
      <c r="B8" s="18" t="s">
        <v>241</v>
      </c>
    </row>
    <row r="9" spans="1:2" ht="34.5" customHeight="1" x14ac:dyDescent="0.25">
      <c r="A9" s="17" t="s">
        <v>242</v>
      </c>
      <c r="B9" s="18" t="s">
        <v>243</v>
      </c>
    </row>
    <row r="10" spans="1:2" ht="23.25" customHeight="1" x14ac:dyDescent="0.25">
      <c r="A10" s="17" t="s">
        <v>244</v>
      </c>
      <c r="B10" s="18" t="s">
        <v>245</v>
      </c>
    </row>
    <row r="12" spans="1:2" ht="51.75" x14ac:dyDescent="0.25">
      <c r="A12" s="17" t="s">
        <v>246</v>
      </c>
      <c r="B12" s="18" t="s">
        <v>247</v>
      </c>
    </row>
    <row r="13" spans="1:2" ht="39" x14ac:dyDescent="0.25">
      <c r="A13" s="17" t="s">
        <v>248</v>
      </c>
      <c r="B13" s="18" t="s">
        <v>249</v>
      </c>
    </row>
    <row r="14" spans="1:2" ht="64.5" x14ac:dyDescent="0.25">
      <c r="A14" s="17" t="s">
        <v>250</v>
      </c>
      <c r="B14" s="18" t="s">
        <v>251</v>
      </c>
    </row>
  </sheetData>
  <mergeCells count="2">
    <mergeCell ref="A1:B1"/>
    <mergeCell ref="A2:B2"/>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Asset Type Comparison</vt:lpstr>
      <vt:lpstr>Occupancy Recovery</vt:lpstr>
      <vt:lpstr>Occupied Units</vt:lpstr>
      <vt:lpstr>Demand vs Population</vt:lpstr>
      <vt:lpstr>Cost of Care</vt:lpstr>
      <vt:lpstr>AL Cost Trajectory</vt:lpstr>
      <vt:lpstr>Cost vs Pipeline</vt:lpstr>
      <vt:lpstr>Construction Pipeline</vt:lpstr>
      <vt:lpstr>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Charles Weintraub</cp:lastModifiedBy>
  <cp:revision>3</cp:revision>
  <dcterms:created xsi:type="dcterms:W3CDTF">2026-03-19T23:20:27Z</dcterms:created>
  <dcterms:modified xsi:type="dcterms:W3CDTF">2026-03-23T15:16:48Z</dcterms:modified>
  <dc:language>en-US</dc:language>
</cp:coreProperties>
</file>