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" documentId="8_{83C8D92F-B0EA-4C17-8FCD-3E26CA670C2E}" xr6:coauthVersionLast="47" xr6:coauthVersionMax="47" xr10:uidLastSave="{FBD3B495-E4E6-4EC8-BE13-D6E50C02DFA7}"/>
  <bookViews>
    <workbookView xWindow="-120" yWindow="-120" windowWidth="29040" windowHeight="15720" tabRatio="500" xr2:uid="{00000000-000D-0000-FFFF-FFFF00000000}"/>
  </bookViews>
  <sheets>
    <sheet name="Anchor_vs_Experience" sheetId="1" r:id="rId1"/>
    <sheet name="Share_Shift_2000_vs_2024" sheetId="2" r:id="rId2"/>
    <sheet name="SP500_vs_GDP" sheetId="3" r:id="rId3"/>
    <sheet name="Corporate_Concentration" sheetId="4" r:id="rId4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<sst xmlns="http://schemas.openxmlformats.org/spreadsheetml/2006/main" count="70" uniqueCount="62">
  <si>
    <t>Retail Category Sales: Department Stores vs. Warehouse Clubs vs. Restaurants, 2000–2024</t>
  </si>
  <si>
    <t>Annual nominal sales, $M (not seasonally adjusted)  |  Source: U.S. Census Bureau, Monthly Retail Trade Survey (MRTS)</t>
  </si>
  <si>
    <t>Year</t>
  </si>
  <si>
    <t>Department Stores
(NAICS 4521, $M)</t>
  </si>
  <si>
    <t>Warehouse Clubs &amp;
Supercenters (NAICS 452311, $M)</t>
  </si>
  <si>
    <t>Restaurants &amp;
Food Service (NAICS 722, $M)</t>
  </si>
  <si>
    <t>Source: U.S. Census Bureau, Monthly Retail Trade Survey. NAICS 4521 (Dept. Stores), NAICS 452311 (Warehouse Clubs &amp; Supercenters), NAICS 722 (Restaurants &amp; Food Service). Annual nominal sales. census.gov/retail</t>
  </si>
  <si>
    <t>Retail Category Share of Total Retail Sales: 2000 vs. 2024</t>
  </si>
  <si>
    <t>% of total retail sales (nominal)  |  Source: U.S. Census Bureau, Monthly Retail Trade Survey (MRTS)</t>
  </si>
  <si>
    <t>Category</t>
  </si>
  <si>
    <t>NAICS Code</t>
  </si>
  <si>
    <t>2000 Share (%)</t>
  </si>
  <si>
    <t>2024 Share (%)</t>
  </si>
  <si>
    <t>Change (pp)</t>
  </si>
  <si>
    <t>E-Commerce / Mail Order</t>
  </si>
  <si>
    <t>4541</t>
  </si>
  <si>
    <t>Restaurants &amp; Food Service</t>
  </si>
  <si>
    <t>722</t>
  </si>
  <si>
    <t>Grocery Stores</t>
  </si>
  <si>
    <t>4451</t>
  </si>
  <si>
    <t>Warehouse Clubs &amp; Supercenters</t>
  </si>
  <si>
    <t>452311</t>
  </si>
  <si>
    <t>Building Mat. &amp; Garden</t>
  </si>
  <si>
    <t>444</t>
  </si>
  <si>
    <t>Health &amp; Personal Care</t>
  </si>
  <si>
    <t>446</t>
  </si>
  <si>
    <t>Clothing &amp; Accessories</t>
  </si>
  <si>
    <t>448</t>
  </si>
  <si>
    <t>Sporting Goods &amp; Hobby</t>
  </si>
  <si>
    <t>451</t>
  </si>
  <si>
    <t>Electronics &amp; Appliances</t>
  </si>
  <si>
    <t>443</t>
  </si>
  <si>
    <t>Dept. Stores</t>
  </si>
  <si>
    <t>45221</t>
  </si>
  <si>
    <t>Source: U.S. Census Bureau, Monthly Retail Trade Survey. Shares as % of total retail sales. Total retail 2000: $2,915B; 2024: $7,265B. Annual nominal sales. census.gov/retail</t>
  </si>
  <si>
    <t>S&amp;P 500 Market Capitalization vs. U.S. Nominal GDP: 1990–2024</t>
  </si>
  <si>
    <t>Year-end values, $T nominal  |  Sources: S&amp;P / Siblis Research; U.S. Bureau of Economic Analysis (BEA Table 1.1.5)</t>
  </si>
  <si>
    <t>S&amp;P 500 Mkt Cap ($T)</t>
  </si>
  <si>
    <t>U.S. Nominal GDP ($T)</t>
  </si>
  <si>
    <t>Ratio (Mkt Cap / GDP)</t>
  </si>
  <si>
    <t>Notes</t>
  </si>
  <si>
    <t>S&amp;P 500 mkt cap first exceeds GDP</t>
  </si>
  <si>
    <t>Dot-com expansion</t>
  </si>
  <si>
    <t>Dot-com peak</t>
  </si>
  <si>
    <t>Dot-com bust</t>
  </si>
  <si>
    <t>Trough</t>
  </si>
  <si>
    <t>Pre-GFC peak</t>
  </si>
  <si>
    <t>GFC trough</t>
  </si>
  <si>
    <t>Mkt cap re-crosses GDP</t>
  </si>
  <si>
    <t>COVID; mkt cap surges vs GDP</t>
  </si>
  <si>
    <t>Peak ratio</t>
  </si>
  <si>
    <t>Rate hike drawdown</t>
  </si>
  <si>
    <t>1.5x GDP at year-end</t>
  </si>
  <si>
    <t>Sources: S&amp;P 500 market capitalization — Siblis Research / Standard &amp; Poors historical annual data. U.S. Nominal GDP — Bureau of Economic Analysis, Table 1.1.5, National Income and Product Accounts. Note: S&amp;P 500 represents approximately 80% of total U.S. equity market capitalization. All figures nominal (not inflation-adjusted). Year-end values.</t>
  </si>
  <si>
    <t>U.S. Corporate Asset Concentration: Top 1% and Top 0.1% of Firms, 1930–2018</t>
  </si>
  <si>
    <t>Source: Kwon, Ma &amp; Zimmermann. "100 Years of Rising Corporate Concentration." American Economic Review, Vol. 114(7), July 2024.</t>
  </si>
  <si>
    <t>Top 1% Asset Share</t>
  </si>
  <si>
    <t>Top 0.1% Asset Share</t>
  </si>
  <si>
    <t>Cited directly — Kwon et al. (2024)</t>
  </si>
  <si>
    <t>Approx. from described persistent trend</t>
  </si>
  <si>
    <t>Approx.; services/retail acceleration noted post-1970</t>
  </si>
  <si>
    <t>Methodology: Endpoint values (1930s and 2018) cited directly from published abstract. Intermediate decadal values approximate the described persistent upward trend; not individually cited. Terminal year 2018 reflects 5–6 year publication lag inherent to IRS Statistics of Income (SOI) data. Top 0.1% ≈ 6,000 firms; top 1% ≈ 60,000 firms of ~6M total U.S. corporate filers. Most filers are small incorporated entities (LLCs, holding cos., sole proprietors). Full data: businessconcentration.com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</si>
</sst>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$#,##0.00\T"/>
    <numFmt numFmtId="166" formatCode="0.00\x"/>
  </numFmts>
  <fonts count="7" x14ac:knownFonts="1">
    <font>
      <sz val="11"/>
      <color theme="1"/>
      <name val="Calibri"/>
      <family val="2"/>
      <charset val="1"/>
    </font>
    <font>
      <b/>
      <sz val="12"/>
      <color rgb="FFFFFFFF"/>
      <name val="Arial"/>
      <family val="2"/>
    </font>
    <font>
      <i/>
      <sz val="9"/>
      <color rgb="FF5A5A5A"/>
      <name val="Arial"/>
      <family val="2"/>
    </font>
    <font>
      <b/>
      <sz val="11"/>
      <color rgb="FFFFFFFF"/>
      <name val="Arial"/>
      <family val="2"/>
    </font>
    <font>
      <b/>
      <sz val="10"/>
      <color rgb="FF2C2C2C"/>
      <name val="Arial"/>
      <family val="2"/>
    </font>
    <font>
      <sz val="10"/>
      <color rgb="FF2C2C2C"/>
      <name val="Arial"/>
      <family val="2"/>
    </font>
    <font>
      <i/>
      <sz val="8"/>
      <color rgb="FF5A5A5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E8E8E8"/>
        <bgColor rgb="FFD9D9D9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9" fontId="5" fillId="3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080"/>
      <rgbColor rgb="FFCCCCCC"/>
      <rgbColor rgb="FF878787"/>
      <rgbColor rgb="FF9999FF"/>
      <rgbColor rgb="FFA31F34"/>
      <rgbColor rgb="FFF9F9F9"/>
      <rgbColor rgb="FFE8E8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A5A"/>
      <rgbColor rgb="FFB3B3B3"/>
      <rgbColor rgb="FF003366"/>
      <rgbColor rgb="FF2196A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Department Stores vs. Warehouse Clubs vs. Restaurants: 2000–2024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Department Stores</c:v>
          </c:tx>
          <c:spPr>
            <a:ln w="1800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Anchor_vs_Experience!$A$4:$A$28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Anchor_vs_Experience!$B$4:$B$28</c:f>
              <c:numCache>
                <c:formatCode>#,##0</c:formatCode>
                <c:ptCount val="25"/>
                <c:pt idx="0">
                  <c:v>232475</c:v>
                </c:pt>
                <c:pt idx="1">
                  <c:v>228377</c:v>
                </c:pt>
                <c:pt idx="2">
                  <c:v>220743</c:v>
                </c:pt>
                <c:pt idx="3">
                  <c:v>214470</c:v>
                </c:pt>
                <c:pt idx="4">
                  <c:v>215691</c:v>
                </c:pt>
                <c:pt idx="5">
                  <c:v>215266</c:v>
                </c:pt>
                <c:pt idx="6">
                  <c:v>213155</c:v>
                </c:pt>
                <c:pt idx="7">
                  <c:v>209392</c:v>
                </c:pt>
                <c:pt idx="8">
                  <c:v>198236</c:v>
                </c:pt>
                <c:pt idx="9">
                  <c:v>186583</c:v>
                </c:pt>
                <c:pt idx="10">
                  <c:v>184755</c:v>
                </c:pt>
                <c:pt idx="11">
                  <c:v>183361</c:v>
                </c:pt>
                <c:pt idx="12">
                  <c:v>177313</c:v>
                </c:pt>
                <c:pt idx="13">
                  <c:v>147997</c:v>
                </c:pt>
                <c:pt idx="14">
                  <c:v>126970</c:v>
                </c:pt>
                <c:pt idx="15">
                  <c:v>106323</c:v>
                </c:pt>
                <c:pt idx="16">
                  <c:v>84857</c:v>
                </c:pt>
                <c:pt idx="17">
                  <c:v>66633</c:v>
                </c:pt>
                <c:pt idx="18">
                  <c:v>61850</c:v>
                </c:pt>
                <c:pt idx="19">
                  <c:v>54753</c:v>
                </c:pt>
                <c:pt idx="20">
                  <c:v>30420</c:v>
                </c:pt>
                <c:pt idx="21">
                  <c:v>43810</c:v>
                </c:pt>
                <c:pt idx="22">
                  <c:v>43671</c:v>
                </c:pt>
                <c:pt idx="23">
                  <c:v>41527</c:v>
                </c:pt>
                <c:pt idx="24">
                  <c:v>39619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50-45F4-A2CB-5456DE3AED67}"/>
            </c:ext>
          </c:extLst>
        </c:ser>
        <c:ser>
          <c:idx val="1"/>
          <c:order val="1"/>
          <c:tx>
            <c:v>Warehouse Clubs &amp; Supercenters</c:v>
          </c:tx>
          <c:spPr>
            <a:ln w="18000">
              <a:solidFill>
                <a:srgbClr val="2196A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Anchor_vs_Experience!$A$4:$A$28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Anchor_vs_Experience!$C$4:$C$28</c:f>
              <c:numCache>
                <c:formatCode>#,##0</c:formatCode>
                <c:ptCount val="25"/>
                <c:pt idx="0">
                  <c:v>138835</c:v>
                </c:pt>
                <c:pt idx="1">
                  <c:v>164330</c:v>
                </c:pt>
                <c:pt idx="2">
                  <c:v>191098</c:v>
                </c:pt>
                <c:pt idx="3">
                  <c:v>216267</c:v>
                </c:pt>
                <c:pt idx="4">
                  <c:v>241585</c:v>
                </c:pt>
                <c:pt idx="5">
                  <c:v>271527</c:v>
                </c:pt>
                <c:pt idx="6">
                  <c:v>297879</c:v>
                </c:pt>
                <c:pt idx="7">
                  <c:v>324984</c:v>
                </c:pt>
                <c:pt idx="8">
                  <c:v>350910</c:v>
                </c:pt>
                <c:pt idx="9">
                  <c:v>354927</c:v>
                </c:pt>
                <c:pt idx="10">
                  <c:v>368059</c:v>
                </c:pt>
                <c:pt idx="11">
                  <c:v>386040</c:v>
                </c:pt>
                <c:pt idx="12">
                  <c:v>405152</c:v>
                </c:pt>
                <c:pt idx="13">
                  <c:v>442547</c:v>
                </c:pt>
                <c:pt idx="14">
                  <c:v>477504</c:v>
                </c:pt>
                <c:pt idx="15">
                  <c:v>505167</c:v>
                </c:pt>
                <c:pt idx="16">
                  <c:v>524112</c:v>
                </c:pt>
                <c:pt idx="17">
                  <c:v>549814</c:v>
                </c:pt>
                <c:pt idx="18">
                  <c:v>566016</c:v>
                </c:pt>
                <c:pt idx="19">
                  <c:v>579994</c:v>
                </c:pt>
                <c:pt idx="20">
                  <c:v>606677</c:v>
                </c:pt>
                <c:pt idx="21">
                  <c:v>659260</c:v>
                </c:pt>
                <c:pt idx="22">
                  <c:v>717802</c:v>
                </c:pt>
                <c:pt idx="23">
                  <c:v>737412</c:v>
                </c:pt>
                <c:pt idx="24">
                  <c:v>756676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50-45F4-A2CB-5456DE3AED67}"/>
            </c:ext>
          </c:extLst>
        </c:ser>
        <c:ser>
          <c:idx val="2"/>
          <c:order val="2"/>
          <c:tx>
            <c:v>Restaurants &amp; Food Service</c:v>
          </c:tx>
          <c:spPr>
            <a:ln w="18000">
              <a:solidFill>
                <a:srgbClr val="2E7D3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Anchor_vs_Experience!$A$4:$A$28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Anchor_vs_Experience!$D$4:$D$28</c:f>
              <c:numCache>
                <c:formatCode>#,##0</c:formatCode>
                <c:ptCount val="25"/>
                <c:pt idx="0">
                  <c:v>294832</c:v>
                </c:pt>
                <c:pt idx="1">
                  <c:v>308135</c:v>
                </c:pt>
                <c:pt idx="2">
                  <c:v>321559</c:v>
                </c:pt>
                <c:pt idx="3">
                  <c:v>340066</c:v>
                </c:pt>
                <c:pt idx="4">
                  <c:v>362373</c:v>
                </c:pt>
                <c:pt idx="5">
                  <c:v>386321</c:v>
                </c:pt>
                <c:pt idx="6">
                  <c:v>412523</c:v>
                </c:pt>
                <c:pt idx="7">
                  <c:v>433866</c:v>
                </c:pt>
                <c:pt idx="8">
                  <c:v>444424</c:v>
                </c:pt>
                <c:pt idx="9">
                  <c:v>441304</c:v>
                </c:pt>
                <c:pt idx="10">
                  <c:v>455560</c:v>
                </c:pt>
                <c:pt idx="11">
                  <c:v>483463</c:v>
                </c:pt>
                <c:pt idx="12">
                  <c:v>511484</c:v>
                </c:pt>
                <c:pt idx="13">
                  <c:v>531960</c:v>
                </c:pt>
                <c:pt idx="14">
                  <c:v>564460</c:v>
                </c:pt>
                <c:pt idx="15">
                  <c:v>610802</c:v>
                </c:pt>
                <c:pt idx="16">
                  <c:v>642155</c:v>
                </c:pt>
                <c:pt idx="17">
                  <c:v>678633</c:v>
                </c:pt>
                <c:pt idx="18">
                  <c:v>717354</c:v>
                </c:pt>
                <c:pt idx="19">
                  <c:v>757792</c:v>
                </c:pt>
                <c:pt idx="20">
                  <c:v>642417</c:v>
                </c:pt>
                <c:pt idx="21">
                  <c:v>823897</c:v>
                </c:pt>
                <c:pt idx="22">
                  <c:v>956401</c:v>
                </c:pt>
                <c:pt idx="23">
                  <c:v>1066809</c:v>
                </c:pt>
                <c:pt idx="24">
                  <c:v>1119375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650-45F4-A2CB-5456DE3A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9584613"/>
        <c:axId val="85362656"/>
      </c:lineChart>
      <c:catAx>
        <c:axId val="695846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5362656"/>
        <c:crosses val="autoZero"/>
        <c:auto val="1"/>
        <c:lblAlgn val="ctr"/>
        <c:lblOffset val="100"/>
        <c:noMultiLvlLbl val="0"/>
      </c:catAx>
      <c:valAx>
        <c:axId val="853626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Annual Sales ($M)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95846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Retail Category Share of Total Sales: 2000 vs.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2000</c:v>
          </c:tx>
          <c:spPr>
            <a:solidFill>
              <a:srgbClr val="5A5A5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Share_Shift_2000_vs_2024!$A$4:$A$13</c:f>
              <c:strCache>
                <c:ptCount val="10"/>
                <c:pt idx="0">
                  <c:v>E-Commerce / Mail Order</c:v>
                </c:pt>
                <c:pt idx="1">
                  <c:v>Restaurants &amp; Food Service</c:v>
                </c:pt>
                <c:pt idx="2">
                  <c:v>Grocery Stores</c:v>
                </c:pt>
                <c:pt idx="3">
                  <c:v>Warehouse Clubs &amp; Supercenters</c:v>
                </c:pt>
                <c:pt idx="4">
                  <c:v>Building Mat. &amp; Garden</c:v>
                </c:pt>
                <c:pt idx="5">
                  <c:v>Health &amp; Personal Care</c:v>
                </c:pt>
                <c:pt idx="6">
                  <c:v>Clothing &amp; Accessories</c:v>
                </c:pt>
                <c:pt idx="7">
                  <c:v>Sporting Goods &amp; Hobby</c:v>
                </c:pt>
                <c:pt idx="8">
                  <c:v>Electronics &amp; Appliances</c:v>
                </c:pt>
                <c:pt idx="9">
                  <c:v>Dept. Stores</c:v>
                </c:pt>
              </c:strCache>
            </c:strRef>
          </c:cat>
          <c:val>
            <c:numRef>
              <c:f>Share_Shift_2000_vs_2024!$C$4:$C$13</c:f>
              <c:numCache>
                <c:formatCode>0.0%</c:formatCode>
                <c:ptCount val="10"/>
                <c:pt idx="0">
                  <c:v>3.8399999999999997E-2</c:v>
                </c:pt>
                <c:pt idx="1">
                  <c:v>0.1011</c:v>
                </c:pt>
                <c:pt idx="2">
                  <c:v>0.1363</c:v>
                </c:pt>
                <c:pt idx="3">
                  <c:v>4.7600000000000003E-2</c:v>
                </c:pt>
                <c:pt idx="4">
                  <c:v>7.8100000000000003E-2</c:v>
                </c:pt>
                <c:pt idx="5">
                  <c:v>5.2600000000000001E-2</c:v>
                </c:pt>
                <c:pt idx="6">
                  <c:v>5.5899999999999998E-2</c:v>
                </c:pt>
                <c:pt idx="7">
                  <c:v>2.2100000000000002E-2</c:v>
                </c:pt>
                <c:pt idx="8">
                  <c:v>3.04E-2</c:v>
                </c:pt>
                <c:pt idx="9">
                  <c:v>7.9799999999999996E-2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5-4BA9-BE15-481E7E88558B}"/>
            </c:ext>
          </c:extLst>
        </c:ser>
        <c:ser>
          <c:idx val="1"/>
          <c:order val="1"/>
          <c:tx>
            <c:v>2024</c:v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Share_Shift_2000_vs_2024!$A$4:$A$13</c:f>
              <c:strCache>
                <c:ptCount val="10"/>
                <c:pt idx="0">
                  <c:v>E-Commerce / Mail Order</c:v>
                </c:pt>
                <c:pt idx="1">
                  <c:v>Restaurants &amp; Food Service</c:v>
                </c:pt>
                <c:pt idx="2">
                  <c:v>Grocery Stores</c:v>
                </c:pt>
                <c:pt idx="3">
                  <c:v>Warehouse Clubs &amp; Supercenters</c:v>
                </c:pt>
                <c:pt idx="4">
                  <c:v>Building Mat. &amp; Garden</c:v>
                </c:pt>
                <c:pt idx="5">
                  <c:v>Health &amp; Personal Care</c:v>
                </c:pt>
                <c:pt idx="6">
                  <c:v>Clothing &amp; Accessories</c:v>
                </c:pt>
                <c:pt idx="7">
                  <c:v>Sporting Goods &amp; Hobby</c:v>
                </c:pt>
                <c:pt idx="8">
                  <c:v>Electronics &amp; Appliances</c:v>
                </c:pt>
                <c:pt idx="9">
                  <c:v>Dept. Stores</c:v>
                </c:pt>
              </c:strCache>
            </c:strRef>
          </c:cat>
          <c:val>
            <c:numRef>
              <c:f>Share_Shift_2000_vs_2024!$D$4:$D$13</c:f>
              <c:numCache>
                <c:formatCode>0.0%</c:formatCode>
                <c:ptCount val="10"/>
                <c:pt idx="0">
                  <c:v>0.183</c:v>
                </c:pt>
                <c:pt idx="1">
                  <c:v>0.15409999999999999</c:v>
                </c:pt>
                <c:pt idx="2">
                  <c:v>0.1225</c:v>
                </c:pt>
                <c:pt idx="3">
                  <c:v>0.1042</c:v>
                </c:pt>
                <c:pt idx="4">
                  <c:v>6.7000000000000004E-2</c:v>
                </c:pt>
                <c:pt idx="5">
                  <c:v>6.0900000000000003E-2</c:v>
                </c:pt>
                <c:pt idx="6">
                  <c:v>4.1599999999999998E-2</c:v>
                </c:pt>
                <c:pt idx="7">
                  <c:v>1.3100000000000001E-2</c:v>
                </c:pt>
                <c:pt idx="8">
                  <c:v>1.2500000000000001E-2</c:v>
                </c:pt>
                <c:pt idx="9">
                  <c:v>5.4999999999999997E-3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5-4BA9-BE15-481E7E885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91375"/>
        <c:axId val="33996742"/>
      </c:barChart>
      <c:catAx>
        <c:axId val="6269137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3996742"/>
        <c:crosses val="autoZero"/>
        <c:auto val="1"/>
        <c:lblAlgn val="ctr"/>
        <c:lblOffset val="100"/>
        <c:noMultiLvlLbl val="0"/>
      </c:catAx>
      <c:valAx>
        <c:axId val="339967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Share of Total Retail Sales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2691375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S&amp;P 500 Market Cap vs. U.S. Nominal GDP: 1990–2024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 Market Cap ($T)</c:v>
          </c:tx>
          <c:spPr>
            <a:ln w="2016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SP500_vs_GDP!$A$4:$A$38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SP500_vs_GDP!$B$4:$B$38</c:f>
              <c:numCache>
                <c:formatCode>\$#,##0.00\T</c:formatCode>
                <c:ptCount val="35"/>
                <c:pt idx="0">
                  <c:v>2.82</c:v>
                </c:pt>
                <c:pt idx="1">
                  <c:v>3.68</c:v>
                </c:pt>
                <c:pt idx="2">
                  <c:v>4.22</c:v>
                </c:pt>
                <c:pt idx="3">
                  <c:v>4.7300000000000004</c:v>
                </c:pt>
                <c:pt idx="4">
                  <c:v>4.51</c:v>
                </c:pt>
                <c:pt idx="5">
                  <c:v>6.08</c:v>
                </c:pt>
                <c:pt idx="6">
                  <c:v>7.59</c:v>
                </c:pt>
                <c:pt idx="7">
                  <c:v>9.89</c:v>
                </c:pt>
                <c:pt idx="8">
                  <c:v>12.41</c:v>
                </c:pt>
                <c:pt idx="9">
                  <c:v>14.36</c:v>
                </c:pt>
                <c:pt idx="10">
                  <c:v>12.34</c:v>
                </c:pt>
                <c:pt idx="11">
                  <c:v>10.23</c:v>
                </c:pt>
                <c:pt idx="12">
                  <c:v>7.66</c:v>
                </c:pt>
                <c:pt idx="13">
                  <c:v>9.77</c:v>
                </c:pt>
                <c:pt idx="14">
                  <c:v>11.23</c:v>
                </c:pt>
                <c:pt idx="15">
                  <c:v>12.01</c:v>
                </c:pt>
                <c:pt idx="16">
                  <c:v>13.68</c:v>
                </c:pt>
                <c:pt idx="17">
                  <c:v>13.28</c:v>
                </c:pt>
                <c:pt idx="18">
                  <c:v>7.85</c:v>
                </c:pt>
                <c:pt idx="19">
                  <c:v>9.6199999999999992</c:v>
                </c:pt>
                <c:pt idx="20">
                  <c:v>12.11</c:v>
                </c:pt>
                <c:pt idx="21">
                  <c:v>11.59</c:v>
                </c:pt>
                <c:pt idx="22">
                  <c:v>13.61</c:v>
                </c:pt>
                <c:pt idx="23">
                  <c:v>17.079999999999998</c:v>
                </c:pt>
                <c:pt idx="24">
                  <c:v>18.82</c:v>
                </c:pt>
                <c:pt idx="25">
                  <c:v>18.12</c:v>
                </c:pt>
                <c:pt idx="26">
                  <c:v>19.760000000000002</c:v>
                </c:pt>
                <c:pt idx="27">
                  <c:v>23.87</c:v>
                </c:pt>
                <c:pt idx="28">
                  <c:v>21.18</c:v>
                </c:pt>
                <c:pt idx="29">
                  <c:v>28.89</c:v>
                </c:pt>
                <c:pt idx="30">
                  <c:v>33.380000000000003</c:v>
                </c:pt>
                <c:pt idx="31">
                  <c:v>42.28</c:v>
                </c:pt>
                <c:pt idx="32">
                  <c:v>32.9</c:v>
                </c:pt>
                <c:pt idx="33">
                  <c:v>39.880000000000003</c:v>
                </c:pt>
                <c:pt idx="34">
                  <c:v>43.7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64-4D60-A75C-01CFB58F10C0}"/>
            </c:ext>
          </c:extLst>
        </c:ser>
        <c:ser>
          <c:idx val="1"/>
          <c:order val="1"/>
          <c:tx>
            <c:v>U.S. Nominal GDP ($T)</c:v>
          </c:tx>
          <c:spPr>
            <a:ln w="20160">
              <a:solidFill>
                <a:srgbClr val="2196A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SP500_vs_GDP!$A$4:$A$38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SP500_vs_GDP!$C$4:$C$38</c:f>
              <c:numCache>
                <c:formatCode>\$#,##0.00\T</c:formatCode>
                <c:ptCount val="35"/>
                <c:pt idx="0">
                  <c:v>5.98</c:v>
                </c:pt>
                <c:pt idx="1">
                  <c:v>6.17</c:v>
                </c:pt>
                <c:pt idx="2">
                  <c:v>6.54</c:v>
                </c:pt>
                <c:pt idx="3">
                  <c:v>6.88</c:v>
                </c:pt>
                <c:pt idx="4">
                  <c:v>7.31</c:v>
                </c:pt>
                <c:pt idx="5">
                  <c:v>7.66</c:v>
                </c:pt>
                <c:pt idx="6">
                  <c:v>8.1</c:v>
                </c:pt>
                <c:pt idx="7">
                  <c:v>8.61</c:v>
                </c:pt>
                <c:pt idx="8">
                  <c:v>9.09</c:v>
                </c:pt>
                <c:pt idx="9">
                  <c:v>9.66</c:v>
                </c:pt>
                <c:pt idx="10">
                  <c:v>10.25</c:v>
                </c:pt>
                <c:pt idx="11">
                  <c:v>10.58</c:v>
                </c:pt>
                <c:pt idx="12">
                  <c:v>11</c:v>
                </c:pt>
                <c:pt idx="13">
                  <c:v>11.51</c:v>
                </c:pt>
                <c:pt idx="14">
                  <c:v>12.27</c:v>
                </c:pt>
                <c:pt idx="15">
                  <c:v>13.09</c:v>
                </c:pt>
                <c:pt idx="16">
                  <c:v>13.86</c:v>
                </c:pt>
                <c:pt idx="17">
                  <c:v>14.48</c:v>
                </c:pt>
                <c:pt idx="18">
                  <c:v>14.72</c:v>
                </c:pt>
                <c:pt idx="19">
                  <c:v>14.42</c:v>
                </c:pt>
                <c:pt idx="20">
                  <c:v>15</c:v>
                </c:pt>
                <c:pt idx="21">
                  <c:v>15.54</c:v>
                </c:pt>
                <c:pt idx="22">
                  <c:v>16.2</c:v>
                </c:pt>
                <c:pt idx="23">
                  <c:v>16.78</c:v>
                </c:pt>
                <c:pt idx="24">
                  <c:v>17.52</c:v>
                </c:pt>
                <c:pt idx="25">
                  <c:v>18.21</c:v>
                </c:pt>
                <c:pt idx="26">
                  <c:v>18.71</c:v>
                </c:pt>
                <c:pt idx="27">
                  <c:v>19.52</c:v>
                </c:pt>
                <c:pt idx="28">
                  <c:v>20.66</c:v>
                </c:pt>
                <c:pt idx="29">
                  <c:v>21.43</c:v>
                </c:pt>
                <c:pt idx="30">
                  <c:v>21.06</c:v>
                </c:pt>
                <c:pt idx="31">
                  <c:v>23.32</c:v>
                </c:pt>
                <c:pt idx="32">
                  <c:v>25.72</c:v>
                </c:pt>
                <c:pt idx="33">
                  <c:v>27.36</c:v>
                </c:pt>
                <c:pt idx="34">
                  <c:v>29.17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64-4D60-A75C-01CFB58F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5614660"/>
        <c:axId val="93768964"/>
      </c:lineChart>
      <c:catAx>
        <c:axId val="956146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768964"/>
        <c:crosses val="autoZero"/>
        <c:auto val="1"/>
        <c:lblAlgn val="ctr"/>
        <c:lblOffset val="100"/>
        <c:noMultiLvlLbl val="0"/>
      </c:catAx>
      <c:valAx>
        <c:axId val="937689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Trillions of Dollars ($T)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\T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561466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Corporate Asset Concentration: Top 1% and Top 0.1%, 1930–2018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Top 1% (~60,000 firms)</c:v>
          </c:tx>
          <c:spPr>
            <a:ln w="20160">
              <a:solidFill>
                <a:srgbClr val="A31F34"/>
              </a:solidFill>
              <a:round/>
            </a:ln>
          </c:spPr>
          <c:marker>
            <c:symbol val="circle"/>
            <c:size val="6"/>
            <c:spPr>
              <a:solidFill>
                <a:srgbClr val="A31F34"/>
              </a:solidFill>
            </c:spPr>
          </c:marker>
          <c:dLbls>
            <c:dLbl>
              <c:idx val="0"/>
              <c:layout>
                <c:manualLayout>
                  <c:x val="-1.2857602057216389E-3"/>
                  <c:y val="3.02401652494068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4-4A77-8327-CE558A775EC8}"/>
                </c:ext>
              </c:extLst>
            </c:dLbl>
            <c:dLbl>
              <c:idx val="2"/>
              <c:layout>
                <c:manualLayout>
                  <c:x val="0"/>
                  <c:y val="3.02401652494068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4-4A77-8327-CE558A775EC8}"/>
                </c:ext>
              </c:extLst>
            </c:dLbl>
            <c:dLbl>
              <c:idx val="7"/>
              <c:layout>
                <c:manualLayout>
                  <c:x val="-8.2288653166184417E-2"/>
                  <c:y val="4.7880261644894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4-4A77-8327-CE558A775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Corporate_Concentration!$A$4:$A$11</c:f>
              <c:numCache>
                <c:formatCode>General</c:formatCode>
                <c:ptCount val="8"/>
                <c:pt idx="0">
                  <c:v>1930</c:v>
                </c:pt>
                <c:pt idx="1">
                  <c:v>1950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2018</c:v>
                </c:pt>
              </c:numCache>
            </c:numRef>
          </c:xVal>
          <c:yVal>
            <c:numRef>
              <c:f>Corporate_Concentration!$B$4:$B$11</c:f>
              <c:numCache>
                <c:formatCode>0%</c:formatCode>
                <c:ptCount val="8"/>
                <c:pt idx="0">
                  <c:v>0.7</c:v>
                </c:pt>
                <c:pt idx="1">
                  <c:v>0.74</c:v>
                </c:pt>
                <c:pt idx="2">
                  <c:v>0.78</c:v>
                </c:pt>
                <c:pt idx="3">
                  <c:v>0.83</c:v>
                </c:pt>
                <c:pt idx="4">
                  <c:v>0.89</c:v>
                </c:pt>
                <c:pt idx="5">
                  <c:v>0.93</c:v>
                </c:pt>
                <c:pt idx="6">
                  <c:v>0.95</c:v>
                </c:pt>
                <c:pt idx="7">
                  <c:v>0.97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F4-4A77-8327-CE558A775EC8}"/>
            </c:ext>
          </c:extLst>
        </c:ser>
        <c:ser>
          <c:idx val="1"/>
          <c:order val="1"/>
          <c:tx>
            <c:v>Top 0.1% (~6,000 firms)</c:v>
          </c:tx>
          <c:spPr>
            <a:ln w="20160">
              <a:solidFill>
                <a:srgbClr val="2196A6"/>
              </a:solidFill>
              <a:round/>
            </a:ln>
          </c:spPr>
          <c:marker>
            <c:symbol val="square"/>
            <c:size val="6"/>
            <c:spPr>
              <a:solidFill>
                <a:srgbClr val="2196A6"/>
              </a:solidFill>
            </c:spPr>
          </c:marker>
          <c:dLbls>
            <c:dLbl>
              <c:idx val="0"/>
              <c:layout>
                <c:manualLayout>
                  <c:x val="6.4288010286081649E-3"/>
                  <c:y val="3.024016524940686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4-4A77-8327-CE558A775EC8}"/>
                </c:ext>
              </c:extLst>
            </c:dLbl>
            <c:dLbl>
              <c:idx val="2"/>
              <c:layout>
                <c:manualLayout>
                  <c:x val="1.2857602057216328E-3"/>
                  <c:y val="2.2680123937055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F4-4A77-8327-CE558A775EC8}"/>
                </c:ext>
              </c:extLst>
            </c:dLbl>
            <c:dLbl>
              <c:idx val="7"/>
              <c:layout>
                <c:manualLayout>
                  <c:x val="-7.9717132754741238E-2"/>
                  <c:y val="0.1033205646021403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1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F4-4A77-8327-CE558A775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Corporate_Concentration!$A$4:$A$11</c:f>
              <c:numCache>
                <c:formatCode>General</c:formatCode>
                <c:ptCount val="8"/>
                <c:pt idx="0">
                  <c:v>1930</c:v>
                </c:pt>
                <c:pt idx="1">
                  <c:v>1950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2018</c:v>
                </c:pt>
              </c:numCache>
            </c:numRef>
          </c:xVal>
          <c:yVal>
            <c:numRef>
              <c:f>Corporate_Concentration!$C$4:$C$11</c:f>
              <c:numCache>
                <c:formatCode>0%</c:formatCode>
                <c:ptCount val="8"/>
                <c:pt idx="0">
                  <c:v>0.47</c:v>
                </c:pt>
                <c:pt idx="1">
                  <c:v>0.51</c:v>
                </c:pt>
                <c:pt idx="2">
                  <c:v>0.55000000000000004</c:v>
                </c:pt>
                <c:pt idx="3">
                  <c:v>0.63</c:v>
                </c:pt>
                <c:pt idx="4">
                  <c:v>0.72</c:v>
                </c:pt>
                <c:pt idx="5">
                  <c:v>0.79</c:v>
                </c:pt>
                <c:pt idx="6">
                  <c:v>0.84</c:v>
                </c:pt>
                <c:pt idx="7">
                  <c:v>0.88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F4-4A77-8327-CE558A775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30427"/>
        <c:axId val="78511803"/>
      </c:scatterChart>
      <c:valAx>
        <c:axId val="68830427"/>
        <c:scaling>
          <c:orientation val="minMax"/>
          <c:max val="2018"/>
          <c:min val="1930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8511803"/>
        <c:crosses val="autoZero"/>
        <c:crossBetween val="midCat"/>
      </c:valAx>
      <c:valAx>
        <c:axId val="78511803"/>
        <c:scaling>
          <c:orientation val="minMax"/>
          <c:max val="1.02"/>
          <c:min val="0.3"/>
        </c:scaling>
        <c:delete val="0"/>
        <c:axPos val="r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Share of Total Corporate Assets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830427"/>
        <c:crosses val="max"/>
        <c:crossBetween val="midCat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21</xdr:col>
      <xdr:colOff>294480</xdr:colOff>
      <xdr:row>27</xdr:row>
      <xdr:rowOff>9360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37</xdr:row>
      <xdr:rowOff>0</xdr:rowOff>
    </xdr:from>
    <xdr:to>
      <xdr:col>14</xdr:col>
      <xdr:colOff>210960</xdr:colOff>
      <xdr:row>51</xdr:row>
      <xdr:rowOff>190440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14080" y="756288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14</xdr:col>
      <xdr:colOff>210960</xdr:colOff>
      <xdr:row>51</xdr:row>
      <xdr:rowOff>190440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14080" y="756288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22</xdr:col>
      <xdr:colOff>294480</xdr:colOff>
      <xdr:row>26</xdr:row>
      <xdr:rowOff>190080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37</xdr:row>
      <xdr:rowOff>0</xdr:rowOff>
    </xdr:from>
    <xdr:to>
      <xdr:col>15</xdr:col>
      <xdr:colOff>210960</xdr:colOff>
      <xdr:row>51</xdr:row>
      <xdr:rowOff>190440</xdr:rowOff>
    </xdr:to>
    <xdr:pic>
      <xdr:nvPicPr>
        <xdr:cNvPr id="4" name="Image 2" descr="Pic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37080" y="741060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15</xdr:col>
      <xdr:colOff>210960</xdr:colOff>
      <xdr:row>51</xdr:row>
      <xdr:rowOff>190440</xdr:rowOff>
    </xdr:to>
    <xdr:pic>
      <xdr:nvPicPr>
        <xdr:cNvPr id="5" name="Image 3" descr="Pictur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37080" y="741060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23</xdr:col>
      <xdr:colOff>403560</xdr:colOff>
      <xdr:row>27</xdr:row>
      <xdr:rowOff>114840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41</xdr:row>
      <xdr:rowOff>0</xdr:rowOff>
    </xdr:from>
    <xdr:to>
      <xdr:col>15</xdr:col>
      <xdr:colOff>210960</xdr:colOff>
      <xdr:row>55</xdr:row>
      <xdr:rowOff>190440</xdr:rowOff>
    </xdr:to>
    <xdr:pic>
      <xdr:nvPicPr>
        <xdr:cNvPr id="7" name="Image 2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223840" y="832500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15</xdr:col>
      <xdr:colOff>210960</xdr:colOff>
      <xdr:row>55</xdr:row>
      <xdr:rowOff>190440</xdr:rowOff>
    </xdr:to>
    <xdr:pic>
      <xdr:nvPicPr>
        <xdr:cNvPr id="8" name="Image 3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223840" y="8325000"/>
          <a:ext cx="5714640" cy="2857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581024</xdr:colOff>
      <xdr:row>2</xdr:row>
      <xdr:rowOff>0</xdr:rowOff>
    </xdr:from>
    <xdr:to>
      <xdr:col>21</xdr:col>
      <xdr:colOff>581024</xdr:colOff>
      <xdr:row>25</xdr:row>
      <xdr:rowOff>134280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13</xdr:row>
      <xdr:rowOff>104775</xdr:rowOff>
    </xdr:from>
    <xdr:to>
      <xdr:col>3</xdr:col>
      <xdr:colOff>1601610</xdr:colOff>
      <xdr:row>28</xdr:row>
      <xdr:rowOff>104715</xdr:rowOff>
    </xdr:to>
    <xdr:pic>
      <xdr:nvPicPr>
        <xdr:cNvPr id="10" name="Image 2" descr="Picture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575" y="3352800"/>
          <a:ext cx="5440185" cy="2857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sqref="A1:D1"/>
    </sheetView>
  </sheetViews>
  <sheetFormatPr defaultColWidth="8.7109375" defaultRowHeight="15" x14ac:dyDescent="0.25"/>
  <cols>
    <col min="1" max="1" width="8" customWidth="1"/>
    <col min="2" max="2" width="24" customWidth="1"/>
    <col min="3" max="3" width="30" customWidth="1"/>
    <col min="4" max="4" width="26" customWidth="1"/>
  </cols>
  <sheetData>
    <row r="1" spans="1:4" ht="21.75" customHeight="1" x14ac:dyDescent="0.25">
      <c r="A1" s="21" t="s">
        <v>0</v>
      </c>
      <c r="B1" s="21"/>
      <c r="C1" s="21"/>
      <c r="D1" s="21"/>
    </row>
    <row r="2" spans="1:4" ht="15" customHeight="1" x14ac:dyDescent="0.25">
      <c r="A2" s="24" t="s">
        <v>1</v>
      </c>
      <c r="B2" s="24"/>
      <c r="C2" s="24"/>
      <c r="D2" s="24"/>
    </row>
    <row r="3" spans="1:4" ht="36" customHeight="1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4" ht="15" customHeight="1" x14ac:dyDescent="0.25">
      <c r="A4" s="2">
        <v>2000</v>
      </c>
      <c r="B4" s="3">
        <v>232475</v>
      </c>
      <c r="C4" s="3">
        <v>138835</v>
      </c>
      <c r="D4" s="3">
        <v>294832</v>
      </c>
    </row>
    <row r="5" spans="1:4" ht="15" customHeight="1" x14ac:dyDescent="0.25">
      <c r="A5" s="4">
        <v>2001</v>
      </c>
      <c r="B5" s="5">
        <v>228377</v>
      </c>
      <c r="C5" s="5">
        <v>164330</v>
      </c>
      <c r="D5" s="5">
        <v>308135</v>
      </c>
    </row>
    <row r="6" spans="1:4" ht="15" customHeight="1" x14ac:dyDescent="0.25">
      <c r="A6" s="2">
        <v>2002</v>
      </c>
      <c r="B6" s="3">
        <v>220743</v>
      </c>
      <c r="C6" s="3">
        <v>191098</v>
      </c>
      <c r="D6" s="3">
        <v>321559</v>
      </c>
    </row>
    <row r="7" spans="1:4" ht="15" customHeight="1" x14ac:dyDescent="0.25">
      <c r="A7" s="4">
        <v>2003</v>
      </c>
      <c r="B7" s="5">
        <v>214470</v>
      </c>
      <c r="C7" s="5">
        <v>216267</v>
      </c>
      <c r="D7" s="5">
        <v>340066</v>
      </c>
    </row>
    <row r="8" spans="1:4" ht="15" customHeight="1" x14ac:dyDescent="0.25">
      <c r="A8" s="2">
        <v>2004</v>
      </c>
      <c r="B8" s="3">
        <v>215691</v>
      </c>
      <c r="C8" s="3">
        <v>241585</v>
      </c>
      <c r="D8" s="3">
        <v>362373</v>
      </c>
    </row>
    <row r="9" spans="1:4" ht="15" customHeight="1" x14ac:dyDescent="0.25">
      <c r="A9" s="4">
        <v>2005</v>
      </c>
      <c r="B9" s="5">
        <v>215266</v>
      </c>
      <c r="C9" s="5">
        <v>271527</v>
      </c>
      <c r="D9" s="5">
        <v>386321</v>
      </c>
    </row>
    <row r="10" spans="1:4" ht="15" customHeight="1" x14ac:dyDescent="0.25">
      <c r="A10" s="2">
        <v>2006</v>
      </c>
      <c r="B10" s="3">
        <v>213155</v>
      </c>
      <c r="C10" s="3">
        <v>297879</v>
      </c>
      <c r="D10" s="3">
        <v>412523</v>
      </c>
    </row>
    <row r="11" spans="1:4" ht="15" customHeight="1" x14ac:dyDescent="0.25">
      <c r="A11" s="4">
        <v>2007</v>
      </c>
      <c r="B11" s="5">
        <v>209392</v>
      </c>
      <c r="C11" s="5">
        <v>324984</v>
      </c>
      <c r="D11" s="5">
        <v>433866</v>
      </c>
    </row>
    <row r="12" spans="1:4" ht="15" customHeight="1" x14ac:dyDescent="0.25">
      <c r="A12" s="2">
        <v>2008</v>
      </c>
      <c r="B12" s="3">
        <v>198236</v>
      </c>
      <c r="C12" s="3">
        <v>350910</v>
      </c>
      <c r="D12" s="3">
        <v>444424</v>
      </c>
    </row>
    <row r="13" spans="1:4" ht="15" customHeight="1" x14ac:dyDescent="0.25">
      <c r="A13" s="4">
        <v>2009</v>
      </c>
      <c r="B13" s="5">
        <v>186583</v>
      </c>
      <c r="C13" s="5">
        <v>354927</v>
      </c>
      <c r="D13" s="5">
        <v>441304</v>
      </c>
    </row>
    <row r="14" spans="1:4" ht="15" customHeight="1" x14ac:dyDescent="0.25">
      <c r="A14" s="2">
        <v>2010</v>
      </c>
      <c r="B14" s="3">
        <v>184755</v>
      </c>
      <c r="C14" s="3">
        <v>368059</v>
      </c>
      <c r="D14" s="3">
        <v>455560</v>
      </c>
    </row>
    <row r="15" spans="1:4" ht="15" customHeight="1" x14ac:dyDescent="0.25">
      <c r="A15" s="4">
        <v>2011</v>
      </c>
      <c r="B15" s="5">
        <v>183361</v>
      </c>
      <c r="C15" s="5">
        <v>386040</v>
      </c>
      <c r="D15" s="5">
        <v>483463</v>
      </c>
    </row>
    <row r="16" spans="1:4" ht="15" customHeight="1" x14ac:dyDescent="0.25">
      <c r="A16" s="2">
        <v>2012</v>
      </c>
      <c r="B16" s="3">
        <v>177313</v>
      </c>
      <c r="C16" s="3">
        <v>405152</v>
      </c>
      <c r="D16" s="3">
        <v>511484</v>
      </c>
    </row>
    <row r="17" spans="1:4" ht="15" customHeight="1" x14ac:dyDescent="0.25">
      <c r="A17" s="4">
        <v>2013</v>
      </c>
      <c r="B17" s="5">
        <v>147997</v>
      </c>
      <c r="C17" s="5">
        <v>442547</v>
      </c>
      <c r="D17" s="5">
        <v>531960</v>
      </c>
    </row>
    <row r="18" spans="1:4" ht="15" customHeight="1" x14ac:dyDescent="0.25">
      <c r="A18" s="2">
        <v>2014</v>
      </c>
      <c r="B18" s="3">
        <v>126970</v>
      </c>
      <c r="C18" s="3">
        <v>477504</v>
      </c>
      <c r="D18" s="3">
        <v>564460</v>
      </c>
    </row>
    <row r="19" spans="1:4" ht="15" customHeight="1" x14ac:dyDescent="0.25">
      <c r="A19" s="4">
        <v>2015</v>
      </c>
      <c r="B19" s="5">
        <v>106323</v>
      </c>
      <c r="C19" s="5">
        <v>505167</v>
      </c>
      <c r="D19" s="5">
        <v>610802</v>
      </c>
    </row>
    <row r="20" spans="1:4" ht="15" customHeight="1" x14ac:dyDescent="0.25">
      <c r="A20" s="2">
        <v>2016</v>
      </c>
      <c r="B20" s="3">
        <v>84857</v>
      </c>
      <c r="C20" s="3">
        <v>524112</v>
      </c>
      <c r="D20" s="3">
        <v>642155</v>
      </c>
    </row>
    <row r="21" spans="1:4" ht="15" customHeight="1" x14ac:dyDescent="0.25">
      <c r="A21" s="4">
        <v>2017</v>
      </c>
      <c r="B21" s="5">
        <v>66633</v>
      </c>
      <c r="C21" s="5">
        <v>549814</v>
      </c>
      <c r="D21" s="5">
        <v>678633</v>
      </c>
    </row>
    <row r="22" spans="1:4" ht="15" customHeight="1" x14ac:dyDescent="0.25">
      <c r="A22" s="2">
        <v>2018</v>
      </c>
      <c r="B22" s="3">
        <v>61850</v>
      </c>
      <c r="C22" s="3">
        <v>566016</v>
      </c>
      <c r="D22" s="3">
        <v>717354</v>
      </c>
    </row>
    <row r="23" spans="1:4" ht="15" customHeight="1" x14ac:dyDescent="0.25">
      <c r="A23" s="4">
        <v>2019</v>
      </c>
      <c r="B23" s="5">
        <v>54753</v>
      </c>
      <c r="C23" s="5">
        <v>579994</v>
      </c>
      <c r="D23" s="5">
        <v>757792</v>
      </c>
    </row>
    <row r="24" spans="1:4" ht="15" customHeight="1" x14ac:dyDescent="0.25">
      <c r="A24" s="2">
        <v>2020</v>
      </c>
      <c r="B24" s="3">
        <v>30420</v>
      </c>
      <c r="C24" s="3">
        <v>606677</v>
      </c>
      <c r="D24" s="3">
        <v>642417</v>
      </c>
    </row>
    <row r="25" spans="1:4" ht="15" customHeight="1" x14ac:dyDescent="0.25">
      <c r="A25" s="4">
        <v>2021</v>
      </c>
      <c r="B25" s="5">
        <v>43810</v>
      </c>
      <c r="C25" s="5">
        <v>659260</v>
      </c>
      <c r="D25" s="5">
        <v>823897</v>
      </c>
    </row>
    <row r="26" spans="1:4" ht="15" customHeight="1" x14ac:dyDescent="0.25">
      <c r="A26" s="2">
        <v>2022</v>
      </c>
      <c r="B26" s="3">
        <v>43671</v>
      </c>
      <c r="C26" s="3">
        <v>717802</v>
      </c>
      <c r="D26" s="3">
        <v>956401</v>
      </c>
    </row>
    <row r="27" spans="1:4" ht="15" customHeight="1" x14ac:dyDescent="0.25">
      <c r="A27" s="4">
        <v>2023</v>
      </c>
      <c r="B27" s="5">
        <v>41527</v>
      </c>
      <c r="C27" s="5">
        <v>737412</v>
      </c>
      <c r="D27" s="5">
        <v>1066809</v>
      </c>
    </row>
    <row r="28" spans="1:4" ht="15" customHeight="1" x14ac:dyDescent="0.25">
      <c r="A28" s="2">
        <v>2024</v>
      </c>
      <c r="B28" s="3">
        <v>39619</v>
      </c>
      <c r="C28" s="3">
        <v>756676</v>
      </c>
      <c r="D28" s="3">
        <v>1119375</v>
      </c>
    </row>
    <row r="30" spans="1:4" ht="27.75" customHeight="1" x14ac:dyDescent="0.25">
      <c r="A30" s="23" t="s">
        <v>6</v>
      </c>
      <c r="B30" s="23"/>
      <c r="C30" s="23"/>
      <c r="D30" s="23"/>
    </row>
  </sheetData>
  <mergeCells count="3">
    <mergeCell ref="A1:D1"/>
    <mergeCell ref="A2:D2"/>
    <mergeCell ref="A30:D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sqref="A1:D1"/>
    </sheetView>
  </sheetViews>
  <sheetFormatPr defaultColWidth="8.7109375" defaultRowHeight="15" x14ac:dyDescent="0.25"/>
  <cols>
    <col min="1" max="1" width="32" customWidth="1"/>
    <col min="2" max="2" width="14" customWidth="1"/>
    <col min="3" max="5" width="16" customWidth="1"/>
  </cols>
  <sheetData>
    <row r="1" spans="1:5" ht="21.75" customHeight="1" x14ac:dyDescent="0.25">
      <c r="A1" s="21" t="s">
        <v>7</v>
      </c>
      <c r="B1" s="21"/>
      <c r="C1" s="21"/>
      <c r="D1" s="21"/>
    </row>
    <row r="2" spans="1:5" ht="15" customHeight="1" x14ac:dyDescent="0.25">
      <c r="A2" s="24" t="s">
        <v>8</v>
      </c>
      <c r="B2" s="24"/>
      <c r="C2" s="24"/>
      <c r="D2" s="24"/>
    </row>
    <row r="3" spans="1:5" ht="24" customHeight="1" x14ac:dyDescent="0.25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</row>
    <row r="4" spans="1:5" ht="15" customHeight="1" x14ac:dyDescent="0.25">
      <c r="A4" s="7" t="s">
        <v>14</v>
      </c>
      <c r="B4" s="8" t="s">
        <v>15</v>
      </c>
      <c r="C4" s="9">
        <v>3.8399999999999997E-2</v>
      </c>
      <c r="D4" s="9">
        <v>0.183</v>
      </c>
      <c r="E4" s="9">
        <v>0.14460000000000001</v>
      </c>
    </row>
    <row r="5" spans="1:5" ht="15" customHeight="1" x14ac:dyDescent="0.25">
      <c r="A5" s="10" t="s">
        <v>16</v>
      </c>
      <c r="B5" s="11" t="s">
        <v>17</v>
      </c>
      <c r="C5" s="12">
        <v>0.1011</v>
      </c>
      <c r="D5" s="12">
        <v>0.15409999999999999</v>
      </c>
      <c r="E5" s="12">
        <v>5.2900000000000003E-2</v>
      </c>
    </row>
    <row r="6" spans="1:5" ht="15" customHeight="1" x14ac:dyDescent="0.25">
      <c r="A6" s="7" t="s">
        <v>18</v>
      </c>
      <c r="B6" s="8" t="s">
        <v>19</v>
      </c>
      <c r="C6" s="9">
        <v>0.1363</v>
      </c>
      <c r="D6" s="9">
        <v>0.1225</v>
      </c>
      <c r="E6" s="9">
        <v>-1.38E-2</v>
      </c>
    </row>
    <row r="7" spans="1:5" ht="15" customHeight="1" x14ac:dyDescent="0.25">
      <c r="A7" s="10" t="s">
        <v>20</v>
      </c>
      <c r="B7" s="11" t="s">
        <v>21</v>
      </c>
      <c r="C7" s="12">
        <v>4.7600000000000003E-2</v>
      </c>
      <c r="D7" s="12">
        <v>0.1042</v>
      </c>
      <c r="E7" s="12">
        <v>5.6500000000000002E-2</v>
      </c>
    </row>
    <row r="8" spans="1:5" ht="15" customHeight="1" x14ac:dyDescent="0.25">
      <c r="A8" s="7" t="s">
        <v>22</v>
      </c>
      <c r="B8" s="8" t="s">
        <v>23</v>
      </c>
      <c r="C8" s="9">
        <v>7.8100000000000003E-2</v>
      </c>
      <c r="D8" s="9">
        <v>6.7000000000000004E-2</v>
      </c>
      <c r="E8" s="9">
        <v>-1.11E-2</v>
      </c>
    </row>
    <row r="9" spans="1:5" ht="15" customHeight="1" x14ac:dyDescent="0.25">
      <c r="A9" s="10" t="s">
        <v>24</v>
      </c>
      <c r="B9" s="11" t="s">
        <v>25</v>
      </c>
      <c r="C9" s="12">
        <v>5.2600000000000001E-2</v>
      </c>
      <c r="D9" s="12">
        <v>6.0900000000000003E-2</v>
      </c>
      <c r="E9" s="12">
        <v>8.3000000000000001E-3</v>
      </c>
    </row>
    <row r="10" spans="1:5" ht="15" customHeight="1" x14ac:dyDescent="0.25">
      <c r="A10" s="7" t="s">
        <v>26</v>
      </c>
      <c r="B10" s="8" t="s">
        <v>27</v>
      </c>
      <c r="C10" s="9">
        <v>5.5899999999999998E-2</v>
      </c>
      <c r="D10" s="9">
        <v>4.1599999999999998E-2</v>
      </c>
      <c r="E10" s="9">
        <v>-1.43E-2</v>
      </c>
    </row>
    <row r="11" spans="1:5" ht="15" customHeight="1" x14ac:dyDescent="0.25">
      <c r="A11" s="10" t="s">
        <v>28</v>
      </c>
      <c r="B11" s="11" t="s">
        <v>29</v>
      </c>
      <c r="C11" s="12">
        <v>2.2100000000000002E-2</v>
      </c>
      <c r="D11" s="12">
        <v>1.3100000000000001E-2</v>
      </c>
      <c r="E11" s="12">
        <v>-8.9999999999999993E-3</v>
      </c>
    </row>
    <row r="12" spans="1:5" ht="15" customHeight="1" x14ac:dyDescent="0.25">
      <c r="A12" s="7" t="s">
        <v>30</v>
      </c>
      <c r="B12" s="8" t="s">
        <v>31</v>
      </c>
      <c r="C12" s="9">
        <v>3.04E-2</v>
      </c>
      <c r="D12" s="9">
        <v>1.2500000000000001E-2</v>
      </c>
      <c r="E12" s="9">
        <v>-1.7899999999999999E-2</v>
      </c>
    </row>
    <row r="13" spans="1:5" ht="15" customHeight="1" x14ac:dyDescent="0.25">
      <c r="A13" s="10" t="s">
        <v>32</v>
      </c>
      <c r="B13" s="11" t="s">
        <v>33</v>
      </c>
      <c r="C13" s="12">
        <v>7.9799999999999996E-2</v>
      </c>
      <c r="D13" s="12">
        <v>5.4999999999999997E-3</v>
      </c>
      <c r="E13" s="12">
        <v>-7.4300000000000005E-2</v>
      </c>
    </row>
    <row r="15" spans="1:5" ht="27.75" customHeight="1" x14ac:dyDescent="0.25">
      <c r="A15" s="23" t="s">
        <v>34</v>
      </c>
      <c r="B15" s="23"/>
      <c r="C15" s="23"/>
      <c r="D15" s="23"/>
      <c r="E15" s="23"/>
    </row>
  </sheetData>
  <mergeCells count="3">
    <mergeCell ref="A1:D1"/>
    <mergeCell ref="A2:D2"/>
    <mergeCell ref="A15:E1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zoomScaleNormal="100" workbookViewId="0">
      <selection sqref="A1:E1"/>
    </sheetView>
  </sheetViews>
  <sheetFormatPr defaultColWidth="8.7109375" defaultRowHeight="15" x14ac:dyDescent="0.25"/>
  <cols>
    <col min="1" max="1" width="8" customWidth="1"/>
    <col min="2" max="4" width="22" customWidth="1"/>
    <col min="5" max="5" width="34" customWidth="1"/>
  </cols>
  <sheetData>
    <row r="1" spans="1:5" ht="21.75" customHeight="1" x14ac:dyDescent="0.25">
      <c r="A1" s="21" t="s">
        <v>35</v>
      </c>
      <c r="B1" s="21"/>
      <c r="C1" s="21"/>
      <c r="D1" s="21"/>
      <c r="E1" s="21"/>
    </row>
    <row r="2" spans="1:5" ht="15" customHeight="1" x14ac:dyDescent="0.25">
      <c r="A2" s="24" t="s">
        <v>36</v>
      </c>
      <c r="B2" s="24"/>
      <c r="C2" s="24"/>
      <c r="D2" s="24"/>
      <c r="E2" s="24"/>
    </row>
    <row r="3" spans="1:5" ht="27.75" customHeight="1" x14ac:dyDescent="0.25">
      <c r="A3" s="6" t="s">
        <v>2</v>
      </c>
      <c r="B3" s="6" t="s">
        <v>37</v>
      </c>
      <c r="C3" s="6" t="s">
        <v>38</v>
      </c>
      <c r="D3" s="6" t="s">
        <v>39</v>
      </c>
      <c r="E3" s="6" t="s">
        <v>40</v>
      </c>
    </row>
    <row r="4" spans="1:5" ht="15" customHeight="1" x14ac:dyDescent="0.25">
      <c r="A4" s="2">
        <v>1990</v>
      </c>
      <c r="B4" s="13">
        <v>2.82</v>
      </c>
      <c r="C4" s="13">
        <v>5.98</v>
      </c>
      <c r="D4" s="14">
        <v>0.47</v>
      </c>
      <c r="E4" s="15"/>
    </row>
    <row r="5" spans="1:5" ht="15" customHeight="1" x14ac:dyDescent="0.25">
      <c r="A5" s="4">
        <v>1991</v>
      </c>
      <c r="B5" s="16">
        <v>3.68</v>
      </c>
      <c r="C5" s="16">
        <v>6.17</v>
      </c>
      <c r="D5" s="17">
        <v>0.6</v>
      </c>
      <c r="E5" s="18"/>
    </row>
    <row r="6" spans="1:5" ht="15" customHeight="1" x14ac:dyDescent="0.25">
      <c r="A6" s="2">
        <v>1992</v>
      </c>
      <c r="B6" s="13">
        <v>4.22</v>
      </c>
      <c r="C6" s="13">
        <v>6.54</v>
      </c>
      <c r="D6" s="14">
        <v>0.65</v>
      </c>
      <c r="E6" s="15"/>
    </row>
    <row r="7" spans="1:5" ht="15" customHeight="1" x14ac:dyDescent="0.25">
      <c r="A7" s="4">
        <v>1993</v>
      </c>
      <c r="B7" s="16">
        <v>4.7300000000000004</v>
      </c>
      <c r="C7" s="16">
        <v>6.88</v>
      </c>
      <c r="D7" s="17">
        <v>0.69</v>
      </c>
      <c r="E7" s="18"/>
    </row>
    <row r="8" spans="1:5" ht="15" customHeight="1" x14ac:dyDescent="0.25">
      <c r="A8" s="2">
        <v>1994</v>
      </c>
      <c r="B8" s="13">
        <v>4.51</v>
      </c>
      <c r="C8" s="13">
        <v>7.31</v>
      </c>
      <c r="D8" s="14">
        <v>0.62</v>
      </c>
      <c r="E8" s="15"/>
    </row>
    <row r="9" spans="1:5" ht="15" customHeight="1" x14ac:dyDescent="0.25">
      <c r="A9" s="4">
        <v>1995</v>
      </c>
      <c r="B9" s="16">
        <v>6.08</v>
      </c>
      <c r="C9" s="16">
        <v>7.66</v>
      </c>
      <c r="D9" s="17">
        <v>0.79</v>
      </c>
      <c r="E9" s="18"/>
    </row>
    <row r="10" spans="1:5" ht="15" customHeight="1" x14ac:dyDescent="0.25">
      <c r="A10" s="2">
        <v>1996</v>
      </c>
      <c r="B10" s="13">
        <v>7.59</v>
      </c>
      <c r="C10" s="13">
        <v>8.1</v>
      </c>
      <c r="D10" s="14">
        <v>0.94</v>
      </c>
      <c r="E10" s="15"/>
    </row>
    <row r="11" spans="1:5" ht="15" customHeight="1" x14ac:dyDescent="0.25">
      <c r="A11" s="4">
        <v>1997</v>
      </c>
      <c r="B11" s="16">
        <v>9.89</v>
      </c>
      <c r="C11" s="16">
        <v>8.61</v>
      </c>
      <c r="D11" s="17">
        <v>1.1499999999999999</v>
      </c>
      <c r="E11" s="18" t="s">
        <v>41</v>
      </c>
    </row>
    <row r="12" spans="1:5" ht="15" customHeight="1" x14ac:dyDescent="0.25">
      <c r="A12" s="2">
        <v>1998</v>
      </c>
      <c r="B12" s="13">
        <v>12.41</v>
      </c>
      <c r="C12" s="13">
        <v>9.09</v>
      </c>
      <c r="D12" s="14">
        <v>1.37</v>
      </c>
      <c r="E12" s="15" t="s">
        <v>42</v>
      </c>
    </row>
    <row r="13" spans="1:5" ht="15" customHeight="1" x14ac:dyDescent="0.25">
      <c r="A13" s="4">
        <v>1999</v>
      </c>
      <c r="B13" s="16">
        <v>14.36</v>
      </c>
      <c r="C13" s="16">
        <v>9.66</v>
      </c>
      <c r="D13" s="17">
        <v>1.49</v>
      </c>
      <c r="E13" s="18" t="s">
        <v>43</v>
      </c>
    </row>
    <row r="14" spans="1:5" ht="15" customHeight="1" x14ac:dyDescent="0.25">
      <c r="A14" s="2">
        <v>2000</v>
      </c>
      <c r="B14" s="13">
        <v>12.34</v>
      </c>
      <c r="C14" s="13">
        <v>10.25</v>
      </c>
      <c r="D14" s="14">
        <v>1.2</v>
      </c>
      <c r="E14" s="15"/>
    </row>
    <row r="15" spans="1:5" ht="15" customHeight="1" x14ac:dyDescent="0.25">
      <c r="A15" s="4">
        <v>2001</v>
      </c>
      <c r="B15" s="16">
        <v>10.23</v>
      </c>
      <c r="C15" s="16">
        <v>10.58</v>
      </c>
      <c r="D15" s="17">
        <v>0.97</v>
      </c>
      <c r="E15" s="18" t="s">
        <v>44</v>
      </c>
    </row>
    <row r="16" spans="1:5" ht="15" customHeight="1" x14ac:dyDescent="0.25">
      <c r="A16" s="2">
        <v>2002</v>
      </c>
      <c r="B16" s="13">
        <v>7.66</v>
      </c>
      <c r="C16" s="13">
        <v>11</v>
      </c>
      <c r="D16" s="14">
        <v>0.7</v>
      </c>
      <c r="E16" s="15" t="s">
        <v>45</v>
      </c>
    </row>
    <row r="17" spans="1:5" ht="15" customHeight="1" x14ac:dyDescent="0.25">
      <c r="A17" s="4">
        <v>2003</v>
      </c>
      <c r="B17" s="16">
        <v>9.77</v>
      </c>
      <c r="C17" s="16">
        <v>11.51</v>
      </c>
      <c r="D17" s="17">
        <v>0.85</v>
      </c>
      <c r="E17" s="18"/>
    </row>
    <row r="18" spans="1:5" ht="15" customHeight="1" x14ac:dyDescent="0.25">
      <c r="A18" s="2">
        <v>2004</v>
      </c>
      <c r="B18" s="13">
        <v>11.23</v>
      </c>
      <c r="C18" s="13">
        <v>12.27</v>
      </c>
      <c r="D18" s="14">
        <v>0.92</v>
      </c>
      <c r="E18" s="15"/>
    </row>
    <row r="19" spans="1:5" ht="15" customHeight="1" x14ac:dyDescent="0.25">
      <c r="A19" s="4">
        <v>2005</v>
      </c>
      <c r="B19" s="16">
        <v>12.01</v>
      </c>
      <c r="C19" s="16">
        <v>13.09</v>
      </c>
      <c r="D19" s="17">
        <v>0.92</v>
      </c>
      <c r="E19" s="18"/>
    </row>
    <row r="20" spans="1:5" ht="15" customHeight="1" x14ac:dyDescent="0.25">
      <c r="A20" s="2">
        <v>2006</v>
      </c>
      <c r="B20" s="13">
        <v>13.68</v>
      </c>
      <c r="C20" s="13">
        <v>13.86</v>
      </c>
      <c r="D20" s="14">
        <v>0.99</v>
      </c>
      <c r="E20" s="15"/>
    </row>
    <row r="21" spans="1:5" ht="15" customHeight="1" x14ac:dyDescent="0.25">
      <c r="A21" s="4">
        <v>2007</v>
      </c>
      <c r="B21" s="16">
        <v>13.28</v>
      </c>
      <c r="C21" s="16">
        <v>14.48</v>
      </c>
      <c r="D21" s="17">
        <v>0.92</v>
      </c>
      <c r="E21" s="18" t="s">
        <v>46</v>
      </c>
    </row>
    <row r="22" spans="1:5" ht="15" customHeight="1" x14ac:dyDescent="0.25">
      <c r="A22" s="2">
        <v>2008</v>
      </c>
      <c r="B22" s="13">
        <v>7.85</v>
      </c>
      <c r="C22" s="13">
        <v>14.72</v>
      </c>
      <c r="D22" s="14">
        <v>0.53</v>
      </c>
      <c r="E22" s="15" t="s">
        <v>47</v>
      </c>
    </row>
    <row r="23" spans="1:5" ht="15" customHeight="1" x14ac:dyDescent="0.25">
      <c r="A23" s="4">
        <v>2009</v>
      </c>
      <c r="B23" s="16">
        <v>9.6199999999999992</v>
      </c>
      <c r="C23" s="16">
        <v>14.42</v>
      </c>
      <c r="D23" s="17">
        <v>0.67</v>
      </c>
      <c r="E23" s="18"/>
    </row>
    <row r="24" spans="1:5" ht="15" customHeight="1" x14ac:dyDescent="0.25">
      <c r="A24" s="2">
        <v>2010</v>
      </c>
      <c r="B24" s="13">
        <v>12.11</v>
      </c>
      <c r="C24" s="13">
        <v>15</v>
      </c>
      <c r="D24" s="14">
        <v>0.81</v>
      </c>
      <c r="E24" s="15"/>
    </row>
    <row r="25" spans="1:5" ht="15" customHeight="1" x14ac:dyDescent="0.25">
      <c r="A25" s="4">
        <v>2011</v>
      </c>
      <c r="B25" s="16">
        <v>11.59</v>
      </c>
      <c r="C25" s="16">
        <v>15.54</v>
      </c>
      <c r="D25" s="17">
        <v>0.75</v>
      </c>
      <c r="E25" s="18"/>
    </row>
    <row r="26" spans="1:5" ht="15" customHeight="1" x14ac:dyDescent="0.25">
      <c r="A26" s="2">
        <v>2012</v>
      </c>
      <c r="B26" s="13">
        <v>13.61</v>
      </c>
      <c r="C26" s="13">
        <v>16.2</v>
      </c>
      <c r="D26" s="14">
        <v>0.84</v>
      </c>
      <c r="E26" s="15"/>
    </row>
    <row r="27" spans="1:5" ht="15" customHeight="1" x14ac:dyDescent="0.25">
      <c r="A27" s="4">
        <v>2013</v>
      </c>
      <c r="B27" s="16">
        <v>17.079999999999998</v>
      </c>
      <c r="C27" s="16">
        <v>16.78</v>
      </c>
      <c r="D27" s="17">
        <v>1.02</v>
      </c>
      <c r="E27" s="18" t="s">
        <v>48</v>
      </c>
    </row>
    <row r="28" spans="1:5" ht="15" customHeight="1" x14ac:dyDescent="0.25">
      <c r="A28" s="2">
        <v>2014</v>
      </c>
      <c r="B28" s="13">
        <v>18.82</v>
      </c>
      <c r="C28" s="13">
        <v>17.52</v>
      </c>
      <c r="D28" s="14">
        <v>1.07</v>
      </c>
      <c r="E28" s="15"/>
    </row>
    <row r="29" spans="1:5" ht="15" customHeight="1" x14ac:dyDescent="0.25">
      <c r="A29" s="4">
        <v>2015</v>
      </c>
      <c r="B29" s="16">
        <v>18.12</v>
      </c>
      <c r="C29" s="16">
        <v>18.21</v>
      </c>
      <c r="D29" s="17">
        <v>1</v>
      </c>
      <c r="E29" s="18"/>
    </row>
    <row r="30" spans="1:5" ht="15" customHeight="1" x14ac:dyDescent="0.25">
      <c r="A30" s="2">
        <v>2016</v>
      </c>
      <c r="B30" s="13">
        <v>19.760000000000002</v>
      </c>
      <c r="C30" s="13">
        <v>18.71</v>
      </c>
      <c r="D30" s="14">
        <v>1.06</v>
      </c>
      <c r="E30" s="15"/>
    </row>
    <row r="31" spans="1:5" ht="15" customHeight="1" x14ac:dyDescent="0.25">
      <c r="A31" s="4">
        <v>2017</v>
      </c>
      <c r="B31" s="16">
        <v>23.87</v>
      </c>
      <c r="C31" s="16">
        <v>19.52</v>
      </c>
      <c r="D31" s="17">
        <v>1.22</v>
      </c>
      <c r="E31" s="18"/>
    </row>
    <row r="32" spans="1:5" ht="15" customHeight="1" x14ac:dyDescent="0.25">
      <c r="A32" s="2">
        <v>2018</v>
      </c>
      <c r="B32" s="13">
        <v>21.18</v>
      </c>
      <c r="C32" s="13">
        <v>20.66</v>
      </c>
      <c r="D32" s="14">
        <v>1.03</v>
      </c>
      <c r="E32" s="15"/>
    </row>
    <row r="33" spans="1:5" ht="15" customHeight="1" x14ac:dyDescent="0.25">
      <c r="A33" s="4">
        <v>2019</v>
      </c>
      <c r="B33" s="16">
        <v>28.89</v>
      </c>
      <c r="C33" s="16">
        <v>21.43</v>
      </c>
      <c r="D33" s="17">
        <v>1.35</v>
      </c>
      <c r="E33" s="18"/>
    </row>
    <row r="34" spans="1:5" ht="15" customHeight="1" x14ac:dyDescent="0.25">
      <c r="A34" s="2">
        <v>2020</v>
      </c>
      <c r="B34" s="13">
        <v>33.380000000000003</v>
      </c>
      <c r="C34" s="13">
        <v>21.06</v>
      </c>
      <c r="D34" s="14">
        <v>1.58</v>
      </c>
      <c r="E34" s="15" t="s">
        <v>49</v>
      </c>
    </row>
    <row r="35" spans="1:5" ht="15" customHeight="1" x14ac:dyDescent="0.25">
      <c r="A35" s="4">
        <v>2021</v>
      </c>
      <c r="B35" s="16">
        <v>42.28</v>
      </c>
      <c r="C35" s="16">
        <v>23.32</v>
      </c>
      <c r="D35" s="17">
        <v>1.81</v>
      </c>
      <c r="E35" s="18" t="s">
        <v>50</v>
      </c>
    </row>
    <row r="36" spans="1:5" ht="15" customHeight="1" x14ac:dyDescent="0.25">
      <c r="A36" s="2">
        <v>2022</v>
      </c>
      <c r="B36" s="13">
        <v>32.9</v>
      </c>
      <c r="C36" s="13">
        <v>25.72</v>
      </c>
      <c r="D36" s="14">
        <v>1.28</v>
      </c>
      <c r="E36" s="15" t="s">
        <v>51</v>
      </c>
    </row>
    <row r="37" spans="1:5" ht="15" customHeight="1" x14ac:dyDescent="0.25">
      <c r="A37" s="4">
        <v>2023</v>
      </c>
      <c r="B37" s="16">
        <v>39.880000000000003</v>
      </c>
      <c r="C37" s="16">
        <v>27.36</v>
      </c>
      <c r="D37" s="17">
        <v>1.46</v>
      </c>
      <c r="E37" s="18"/>
    </row>
    <row r="38" spans="1:5" ht="15" customHeight="1" x14ac:dyDescent="0.25">
      <c r="A38" s="2">
        <v>2024</v>
      </c>
      <c r="B38" s="13">
        <v>43.7</v>
      </c>
      <c r="C38" s="13">
        <v>29.17</v>
      </c>
      <c r="D38" s="14">
        <v>1.5</v>
      </c>
      <c r="E38" s="15" t="s">
        <v>52</v>
      </c>
    </row>
    <row r="40" spans="1:5" ht="36" customHeight="1" x14ac:dyDescent="0.25">
      <c r="A40" s="23" t="s">
        <v>53</v>
      </c>
      <c r="B40" s="23"/>
      <c r="C40" s="23"/>
      <c r="D40" s="23"/>
      <c r="E40" s="23"/>
    </row>
  </sheetData>
  <mergeCells count="3">
    <mergeCell ref="A1:E1"/>
    <mergeCell ref="A2:E2"/>
    <mergeCell ref="A40:E4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zoomScaleNormal="100" workbookViewId="0">
      <selection activeCell="D22" sqref="D22"/>
    </sheetView>
  </sheetViews>
  <sheetFormatPr defaultColWidth="8.7109375" defaultRowHeight="15" x14ac:dyDescent="0.25"/>
  <cols>
    <col min="1" max="1" width="8" customWidth="1"/>
    <col min="2" max="2" width="24" customWidth="1"/>
    <col min="3" max="3" width="26" customWidth="1"/>
    <col min="4" max="4" width="44" customWidth="1"/>
  </cols>
  <sheetData>
    <row r="1" spans="1:4" ht="21.75" customHeight="1" x14ac:dyDescent="0.25">
      <c r="A1" s="21" t="s">
        <v>54</v>
      </c>
      <c r="B1" s="21"/>
      <c r="C1" s="21"/>
      <c r="D1" s="21"/>
    </row>
    <row r="2" spans="1:4" ht="27.75" customHeight="1" x14ac:dyDescent="0.25">
      <c r="A2" s="22" t="s">
        <v>55</v>
      </c>
      <c r="B2" s="22"/>
      <c r="C2" s="22"/>
      <c r="D2" s="22"/>
    </row>
    <row r="3" spans="1:4" ht="27.75" customHeight="1" x14ac:dyDescent="0.25">
      <c r="A3" s="6" t="s">
        <v>2</v>
      </c>
      <c r="B3" s="6" t="s">
        <v>56</v>
      </c>
      <c r="C3" s="6" t="s">
        <v>57</v>
      </c>
      <c r="D3" s="6" t="s">
        <v>40</v>
      </c>
    </row>
    <row r="4" spans="1:4" x14ac:dyDescent="0.25">
      <c r="A4" s="2">
        <v>1930</v>
      </c>
      <c r="B4" s="19">
        <v>0.7</v>
      </c>
      <c r="C4" s="19">
        <v>0.47</v>
      </c>
      <c r="D4" s="15" t="s">
        <v>58</v>
      </c>
    </row>
    <row r="5" spans="1:4" x14ac:dyDescent="0.25">
      <c r="A5" s="4">
        <v>1950</v>
      </c>
      <c r="B5" s="20">
        <v>0.74</v>
      </c>
      <c r="C5" s="20">
        <v>0.51</v>
      </c>
      <c r="D5" s="18" t="s">
        <v>59</v>
      </c>
    </row>
    <row r="6" spans="1:4" x14ac:dyDescent="0.25">
      <c r="A6" s="2">
        <v>1970</v>
      </c>
      <c r="B6" s="19">
        <v>0.78</v>
      </c>
      <c r="C6" s="19">
        <v>0.55000000000000004</v>
      </c>
      <c r="D6" s="15" t="s">
        <v>59</v>
      </c>
    </row>
    <row r="7" spans="1:4" x14ac:dyDescent="0.25">
      <c r="A7" s="4">
        <v>1980</v>
      </c>
      <c r="B7" s="20">
        <v>0.83</v>
      </c>
      <c r="C7" s="20">
        <v>0.63</v>
      </c>
      <c r="D7" s="18" t="s">
        <v>60</v>
      </c>
    </row>
    <row r="8" spans="1:4" x14ac:dyDescent="0.25">
      <c r="A8" s="2">
        <v>1990</v>
      </c>
      <c r="B8" s="19">
        <v>0.89</v>
      </c>
      <c r="C8" s="19">
        <v>0.72</v>
      </c>
      <c r="D8" s="15" t="s">
        <v>59</v>
      </c>
    </row>
    <row r="9" spans="1:4" x14ac:dyDescent="0.25">
      <c r="A9" s="4">
        <v>2000</v>
      </c>
      <c r="B9" s="20">
        <v>0.93</v>
      </c>
      <c r="C9" s="20">
        <v>0.79</v>
      </c>
      <c r="D9" s="18" t="s">
        <v>59</v>
      </c>
    </row>
    <row r="10" spans="1:4" x14ac:dyDescent="0.25">
      <c r="A10" s="2">
        <v>2010</v>
      </c>
      <c r="B10" s="19">
        <v>0.95</v>
      </c>
      <c r="C10" s="19">
        <v>0.84</v>
      </c>
      <c r="D10" s="15" t="s">
        <v>59</v>
      </c>
    </row>
    <row r="11" spans="1:4" x14ac:dyDescent="0.25">
      <c r="A11" s="4">
        <v>2018</v>
      </c>
      <c r="B11" s="20">
        <v>0.97</v>
      </c>
      <c r="C11" s="20">
        <v>0.88</v>
      </c>
      <c r="D11" s="18" t="s">
        <v>58</v>
      </c>
    </row>
    <row r="13" spans="1:4" ht="43.5" customHeight="1" x14ac:dyDescent="0.25">
      <c r="A13" s="23" t="s">
        <v>61</v>
      </c>
      <c r="B13" s="23"/>
      <c r="C13" s="23"/>
      <c r="D13" s="23"/>
    </row>
  </sheetData>
  <mergeCells count="3">
    <mergeCell ref="A1:D1"/>
    <mergeCell ref="A2:D2"/>
    <mergeCell ref="A13:D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Anchor_vs_Experience</vt:lpstr>
      <vt:lpstr>Share_Shift_2000_vs_2024</vt:lpstr>
      <vt:lpstr>SP500_vs_GDP</vt:lpstr>
      <vt:lpstr>Corporate_Concentration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4</cp:revision>
  <dcterms:created xsi:type="dcterms:W3CDTF">2026-03-13T22:09:04Z</dcterms:created>
  <dcterms:modified xsi:type="dcterms:W3CDTF">2026-03-23T15:36:46Z</dcterms:modified>
  <dc:language>en-US</dc:language>
</cp:coreProperties>
</file>