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aily Prices" sheetId="2" state="visible" r:id="rId4"/>
    <sheet name="Performance Summary" sheetId="3" state="visible" r:id="rId5"/>
    <sheet name="AI Event Reactions" sheetId="4" state="visible" r:id="rId6"/>
    <sheet name="SaaS Chart" sheetId="5" state="visible" r:id="rId7"/>
    <sheet name="Chart Dat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<sst xmlns="http://schemas.openxmlformats.org/spreadsheetml/2006/main" count="224" uniqueCount="159">
  <si>
    <t xml:space="preserve">SaaSpocalypse Update — SaaS Stock Performance &amp; AI Announcement Correlation</t>
  </si>
  <si>
    <t xml:space="preserve">Period covered:</t>
  </si>
  <si>
    <t xml:space="preserve">October 27, 2025 – April 24, 2026 (six months of daily closes)</t>
  </si>
  <si>
    <t xml:space="preserve">Universe:</t>
  </si>
  <si>
    <t xml:space="preserve">Top 10 SaaS-exposed names by market capitalization</t>
  </si>
  <si>
    <t xml:space="preserve">  • 3 hybrids (Microsoft, Oracle, SAP) — large cloud/SaaS portions, broader business mix</t>
  </si>
  <si>
    <t xml:space="preserve">  • 7 pure-plays (Salesforce, ServiceNow, Intuit, Adobe, CrowdStrike, Palo Alto, Snowflake)</t>
  </si>
  <si>
    <t xml:space="preserve">Tabs in this workbook:</t>
  </si>
  <si>
    <t xml:space="preserve">  Daily Prices</t>
  </si>
  <si>
    <t xml:space="preserve">Six months of daily closing prices for all 10 tickers.</t>
  </si>
  <si>
    <t xml:space="preserve">  Performance Summary</t>
  </si>
  <si>
    <t xml:space="preserve">Period start/end, % change, drawdown, and key event prices.</t>
  </si>
  <si>
    <t xml:space="preserve">  AI Event Reactions</t>
  </si>
  <si>
    <t xml:space="preserve">Eight named AI announcements and the day-of / day-after stock moves.</t>
  </si>
  <si>
    <t xml:space="preserve">Context — the term 'SaaSpocalypse':</t>
  </si>
  <si>
    <t xml:space="preserve">Coined by Jefferies trader Jeffrey Favuzza in late January 2026 to describe a rolling repricing of</t>
  </si>
  <si>
    <t xml:space="preserve">enterprise software equities. The IGV software ETF was reported down ~28% YTD by mid-April 2026</t>
  </si>
  <si>
    <t xml:space="preserve">and ~35% off its October 2025 high. Approximately $1 trillion in aggregate SaaS market cap was</t>
  </si>
  <si>
    <t xml:space="preserve">erased in the six weeks following Anthropic's Claude Cowork launch on January 12, 2026.</t>
  </si>
  <si>
    <t xml:space="preserve">Trigger events (chronological):</t>
  </si>
  <si>
    <t xml:space="preserve">Jan 12, 2026 — Anthropic launches Claude Cowork (AI agent for non-developers).</t>
  </si>
  <si>
    <t xml:space="preserve">Jan 28, 2026 — CNBC's Deirdre Bosa builds a Monday.com lookalike with Cowork; tweet goes viral.</t>
  </si>
  <si>
    <t xml:space="preserve">Jan 30, 2026 — Anthropic releases 11 open-source Cowork plugins (legal, finance, marketing, etc.).</t>
  </si>
  <si>
    <t xml:space="preserve">Feb 3–4, 2026 — Software ETF (IGV) -5.7% Tuesday; Thomson Reuters -16%, RELX -14%, LegalZoom -20%.</t>
  </si>
  <si>
    <t xml:space="preserve">Feb 5, 2026 — Anthropic announces Claude Opus 4.6; broad SaaS dump (NOW -15%, ADBE -14%, CRM -13%).</t>
  </si>
  <si>
    <t xml:space="preserve">Apr 9, 2026 — Anthropic discloses $30B revenue run rate, releases Claude Managed Agents.</t>
  </si>
  <si>
    <t xml:space="preserve">Apr 14, 2026 — Anthropic CPO Mike Krieger resigns from Figma's board; Claude Design rumors break.</t>
  </si>
  <si>
    <t xml:space="preserve">Apr 17, 2026 — Anthropic launches Claude Design (powered by Opus 4.7); Figma -7%.</t>
  </si>
  <si>
    <t xml:space="preserve">Sources:</t>
  </si>
  <si>
    <t xml:space="preserve">• Daily price data: source spreadsheet provided to project (six-month series, Oct 2025 – Apr 2026)</t>
  </si>
  <si>
    <t xml:space="preserve">• Event narrative: CNBC, CNN Business, Fortune, Bloomberg (cited in press), Gizmodo, OfficeChai,</t>
  </si>
  <si>
    <t xml:space="preserve">  DesignRush, Salesforce Ben, TechRadar Pro, The Next Web, Medium / Activated Thinker.</t>
  </si>
  <si>
    <t xml:space="preserve">• Specific FIG drop figures (Apr 17 close $18.84, prior close $20.32) from OfficeChai, Inbenta,</t>
  </si>
  <si>
    <t xml:space="preserve">  Gizmodo (April 17–18, 2026); subsequent FIG -8.7% close at $17.51 from Blockonomi (April 23).</t>
  </si>
  <si>
    <t xml:space="preserve">Methodology notes:</t>
  </si>
  <si>
    <t xml:space="preserve">• 'Day-of' move = close on event day vs prior trading day's close.</t>
  </si>
  <si>
    <t xml:space="preserve">• 'Day-after' move = close on first trading day after the event vs event-day close.</t>
  </si>
  <si>
    <t xml:space="preserve">• When an event lands after market close (e.g., Wednesday after-hours), the 'day-of' is the</t>
  </si>
  <si>
    <t xml:space="preserve">  next trading session — flagged in the Notes column.</t>
  </si>
  <si>
    <t xml:space="preserve">• Figma (FIG) is included in the AI Event Reactions table only — not in the Top 10 universe</t>
  </si>
  <si>
    <t xml:space="preserve">  (FIG market cap ~$7.6B is well below the 10th largest SaaS name).</t>
  </si>
  <si>
    <t xml:space="preserve">Caveat:</t>
  </si>
  <si>
    <t xml:space="preserve">AI announcements rarely move stocks in isolation. Macro conditions (rates, broader tech</t>
  </si>
  <si>
    <t xml:space="preserve">selloff, individual earnings) compound or attenuate the AI-specific signal. The events listed</t>
  </si>
  <si>
    <t xml:space="preserve">below are those where contemporaneous reporting explicitly tied the move to an AI release.</t>
  </si>
  <si>
    <t xml:space="preserve">Daily Closing Prices (USD) — Top 10 SaaS Companies</t>
  </si>
  <si>
    <t xml:space="preserve">Period: October 27, 2025 – April 24, 2026</t>
  </si>
  <si>
    <t xml:space="preserve">Date</t>
  </si>
  <si>
    <t xml:space="preserve">MSFT</t>
  </si>
  <si>
    <t xml:space="preserve">ORCL</t>
  </si>
  <si>
    <t xml:space="preserve">SAP</t>
  </si>
  <si>
    <t xml:space="preserve">CRM</t>
  </si>
  <si>
    <t xml:space="preserve">NOW</t>
  </si>
  <si>
    <t xml:space="preserve">INTU</t>
  </si>
  <si>
    <t xml:space="preserve">ADBE</t>
  </si>
  <si>
    <t xml:space="preserve">CRWD</t>
  </si>
  <si>
    <t xml:space="preserve">PANW</t>
  </si>
  <si>
    <t xml:space="preserve">SNOW</t>
  </si>
  <si>
    <t xml:space="preserve">Microsoft</t>
  </si>
  <si>
    <t xml:space="preserve">Oracle</t>
  </si>
  <si>
    <t xml:space="preserve">SAP SE</t>
  </si>
  <si>
    <t xml:space="preserve">Salesforce</t>
  </si>
  <si>
    <t xml:space="preserve">ServiceNow</t>
  </si>
  <si>
    <t xml:space="preserve">Intuit</t>
  </si>
  <si>
    <t xml:space="preserve">Adobe</t>
  </si>
  <si>
    <t xml:space="preserve">CrowdStrike</t>
  </si>
  <si>
    <t xml:space="preserve">Palo Alto Networks</t>
  </si>
  <si>
    <t xml:space="preserve">Snowflake</t>
  </si>
  <si>
    <t xml:space="preserve">Performance Summary — 6-Month Returns &amp; Drawdowns</t>
  </si>
  <si>
    <t xml:space="preserve">All values computed by Excel formula referencing the 'Daily Prices' tab.</t>
  </si>
  <si>
    <t xml:space="preserve">Ticker</t>
  </si>
  <si>
    <t xml:space="preserve">Company</t>
  </si>
  <si>
    <t xml:space="preserve">Category</t>
  </si>
  <si>
    <t xml:space="preserve">Start (Oct 27)</t>
  </si>
  <si>
    <t xml:space="preserve">End (Apr 24)</t>
  </si>
  <si>
    <t xml:space="preserve">% Change</t>
  </si>
  <si>
    <t xml:space="preserve">Period High</t>
  </si>
  <si>
    <t xml:space="preserve">Drawdown from High</t>
  </si>
  <si>
    <t xml:space="preserve">Hybrid (cloud + SaaS)</t>
  </si>
  <si>
    <t xml:space="preserve">Hybrid (DB + cloud SaaS)</t>
  </si>
  <si>
    <t xml:space="preserve">Hybrid (ERP + cloud SaaS)</t>
  </si>
  <si>
    <t xml:space="preserve">Pure-play SaaS</t>
  </si>
  <si>
    <t xml:space="preserve">Top 10 average</t>
  </si>
  <si>
    <t xml:space="preserve">AI Announcement → SaaS Stock Reaction</t>
  </si>
  <si>
    <t xml:space="preserve">Day-of (event close vs prior close) and day-after (next close vs event close) % moves.</t>
  </si>
  <si>
    <t xml:space="preserve">Event Date</t>
  </si>
  <si>
    <t xml:space="preserve">Event</t>
  </si>
  <si>
    <t xml:space="preserve">Stock</t>
  </si>
  <si>
    <t xml:space="preserve">Prior Close</t>
  </si>
  <si>
    <t xml:space="preserve">Day-Of Close</t>
  </si>
  <si>
    <t xml:space="preserve">Day-Of %</t>
  </si>
  <si>
    <t xml:space="preserve">Notes / Source</t>
  </si>
  <si>
    <t xml:space="preserve">2026-01-12</t>
  </si>
  <si>
    <t xml:space="preserve">Anthropic launches Claude Cowork (agent for non-developers)</t>
  </si>
  <si>
    <t xml:space="preserve">Initial reaction muted; selloff intensified late-January as plugins followed.</t>
  </si>
  <si>
    <t xml:space="preserve">2026-01-13</t>
  </si>
  <si>
    <t xml:space="preserve">Day after Cowork launch — broader software repricing begins</t>
  </si>
  <si>
    <t xml:space="preserve">SNOW -5.5% and CRWD -5.1% on first full session of post-Cowork digestion.</t>
  </si>
  <si>
    <t xml:space="preserve">2026-01-30</t>
  </si>
  <si>
    <t xml:space="preserve">Anthropic releases 11 open-source Cowork plugins</t>
  </si>
  <si>
    <t xml:space="preserve">Plugins cover legal/finance/marketing/sales/CS — direct Salesforce and HubSpot overlap.</t>
  </si>
  <si>
    <t xml:space="preserve">Finance plugin viewed as overlap with Intuit's TurboTax / QuickBooks workflows.</t>
  </si>
  <si>
    <t xml:space="preserve">2026-02-03</t>
  </si>
  <si>
    <t xml:space="preserve">Software ETF -5.7% on Cowork plugin overhang</t>
  </si>
  <si>
    <t xml:space="preserve">Worst single day for IGV since April 2025 per CNBC. NOW the worst hit of the top 10.</t>
  </si>
  <si>
    <t xml:space="preserve">Thomson Reuters reportedly -15.8% (record one-day drop)</t>
  </si>
  <si>
    <t xml:space="preserve">Thomson Reuters (TRI)</t>
  </si>
  <si>
    <t xml:space="preserve">≈ pre-event</t>
  </si>
  <si>
    <t xml:space="preserve">≈ -15.8%</t>
  </si>
  <si>
    <t xml:space="preserve">Source: CNN Business, Feb 4 2026. RELX -14% (worst since 1988); LegalZoom -19.7%.</t>
  </si>
  <si>
    <t xml:space="preserve">2026-02-05</t>
  </si>
  <si>
    <t xml:space="preserve">Anthropic announces Claude Opus 4.6 (Feb 4); broad selloff Feb 5</t>
  </si>
  <si>
    <t xml:space="preserve">Worst single-day drop in dataset for NOW. Opus 4.6 marketed as orchestrating agent teams.</t>
  </si>
  <si>
    <t xml:space="preserve">Claude Opus 4.6 — broad SaaS dump</t>
  </si>
  <si>
    <t xml:space="preserve">Adobe lost ~$50/share in one session. Vision capabilities of 4.6 cited as design-tool threat.</t>
  </si>
  <si>
    <t xml:space="preserve">Salesforce -13% on plug-in overlap with Sales Cloud + Agentforce competition concerns.</t>
  </si>
  <si>
    <t xml:space="preserve">Snowflake fell despite Anthropic partnership announced earlier — data layer seen as commoditizing.</t>
  </si>
  <si>
    <t xml:space="preserve">2026-02-09</t>
  </si>
  <si>
    <t xml:space="preserve">Monday.com Q4 earnings post-Cowork (CEO podcast comments)</t>
  </si>
  <si>
    <t xml:space="preserve">Monday (MNDY)</t>
  </si>
  <si>
    <t xml:space="preserve">-21% overnight</t>
  </si>
  <si>
    <t xml:space="preserve">Source: CNBC, Feb 9 2026. Mgmt withdrew forward guidance citing AI uncertainty. Stock at ~1.5x ARR.</t>
  </si>
  <si>
    <t xml:space="preserve">2026-04-09</t>
  </si>
  <si>
    <t xml:space="preserve">Anthropic discloses $30B revenue run rate; releases Managed Agents</t>
  </si>
  <si>
    <t xml:space="preserve">MSFT -3.5% — Reitzes (Melius): '$1.4T in SaaS market cap lost since Anthropic was worth $18B.'</t>
  </si>
  <si>
    <t xml:space="preserve">Cloudflare reportedly -12% same session (sector-leading drop)</t>
  </si>
  <si>
    <t xml:space="preserve">Cloudflare (NET)</t>
  </si>
  <si>
    <t xml:space="preserve">≈ -12%</t>
  </si>
  <si>
    <t xml:space="preserve">Source: 247 Wall Street via tech-insider.org. Cloudflare 'sits at the layer where AI agents operate.'</t>
  </si>
  <si>
    <t xml:space="preserve">2026-04-14</t>
  </si>
  <si>
    <t xml:space="preserve">Anthropic CPO Mike Krieger resigns from Figma board; Claude Design rumors break</t>
  </si>
  <si>
    <t xml:space="preserve">Figma (FIG)</t>
  </si>
  <si>
    <t xml:space="preserve">-6%</t>
  </si>
  <si>
    <t xml:space="preserve">Source: OfficeChai, Apr 17 2026. Same session: Adobe -2.7%, Wix -4.7%, GoDaddy -3%.</t>
  </si>
  <si>
    <t xml:space="preserve">2026-04-16</t>
  </si>
  <si>
    <t xml:space="preserve">Pre-launch session ahead of Claude Design</t>
  </si>
  <si>
    <t xml:space="preserve">MSFT -4.2% on broader software softness; ADBE -3.2% on design-tool exposure.</t>
  </si>
  <si>
    <t xml:space="preserve">2026-04-17</t>
  </si>
  <si>
    <t xml:space="preserve">Anthropic launches Claude Design (Opus 4.7-powered)</t>
  </si>
  <si>
    <t xml:space="preserve">$20.32</t>
  </si>
  <si>
    <t xml:space="preserve">$18.84</t>
  </si>
  <si>
    <t xml:space="preserve">Source: OfficeChai / Inbenta / Gizmodo, Apr 17 2026. -7.28% same session. ~80–90% UX/UI design market share. FIG continued lower the following week (-8.7% on Apr 23 to $17.51 per Blockonomi).</t>
  </si>
  <si>
    <t xml:space="preserve">Claude Design launch — collateral damage to Salesforce</t>
  </si>
  <si>
    <t xml:space="preserve">Salesforce -2.6% same session despite no direct design-tool exposure — read as continued SaaS risk premium.</t>
  </si>
  <si>
    <t xml:space="preserve">Claude Design launch — Adobe also slips</t>
  </si>
  <si>
    <t xml:space="preserve">Adobe -2.3% — Photoshop/Illustrator/XD overlap with Claude Design output formats (PPTX/PDF/HTML).</t>
  </si>
  <si>
    <t xml:space="preserve">SaaSpocalypse — Six-Month Stock Performance</t>
  </si>
  <si>
    <t xml:space="preserve">Rebased to 100 at October 27, 2025. Daily closes through April 24, 2026.</t>
  </si>
  <si>
    <t xml:space="preserve">KEY EVENTS</t>
  </si>
  <si>
    <t xml:space="preserve">Jan 13, 2026</t>
  </si>
  <si>
    <t xml:space="preserve">Feb 5, 2026</t>
  </si>
  <si>
    <t xml:space="preserve">Apr 17, 2026</t>
  </si>
  <si>
    <t xml:space="preserve">Day after Claude Cowork launch</t>
  </si>
  <si>
    <t xml:space="preserve">Claude Opus 4.6 + plug-ins</t>
  </si>
  <si>
    <t xml:space="preserve">Claude Design launches (Opus 4.7)</t>
  </si>
  <si>
    <t xml:space="preserve">Anthropic releases Claude Cowork (Jan 12) — agentic AI for non-developers. Day-after digestion: SNOW -5.5%, CRWD -5.1%, ORCL -2.7%. Start of the rolling SaaS repricing.</t>
  </si>
  <si>
    <t xml:space="preserve">Coordinated single-day collapse across Top 10. NOW -14.9%, ADBE -14.3%, CRM -13.4%, SNOW -13.1%, INTU -8.0%, MSFT -5.3%. Worst single-session for IGV since April 2025 (CNBC).</t>
  </si>
  <si>
    <t xml:space="preserve">Figma -7.28% same session ($20.32 → $18.84). Adobe -2.3%, Salesforce -2.6%. Anthropic CPO Mike Krieger had resigned from Figma's board three days earlier (Apr 14).</t>
  </si>
  <si>
    <t xml:space="preserve">Rebased to 100 at Oct 27, 2025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</si>
</sst>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#,##0.00"/>
    <numFmt numFmtId="167" formatCode="\$#,##0.00"/>
    <numFmt numFmtId="168" formatCode="0.00%;[RED]\(0.00%\);\-"/>
    <numFmt numFmtId="169" formatCode="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A31F34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A31F34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0F0F0"/>
        <bgColor rgb="FFFFF5F5"/>
      </patternFill>
    </fill>
    <fill>
      <patternFill patternType="solid">
        <fgColor rgb="FFFCE4E4"/>
        <bgColor rgb="FFFFE6E6"/>
      </patternFill>
    </fill>
    <fill>
      <patternFill patternType="solid">
        <fgColor rgb="FFC00000"/>
        <bgColor rgb="FFA31F34"/>
      </patternFill>
    </fill>
    <fill>
      <patternFill patternType="solid">
        <fgColor rgb="FFFFE6E6"/>
        <bgColor rgb="FFFCE4E4"/>
      </patternFill>
    </fill>
    <fill>
      <patternFill patternType="solid">
        <fgColor rgb="FFFFF5F5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 diagonalUp="false" diagonalDown="false">
      <left style="medium">
        <color rgb="FFC00000"/>
      </left>
      <right style="medium">
        <color rgb="FFC00000"/>
      </right>
      <top/>
      <bottom/>
      <diagonal/>
    </border>
    <border diagonalUp="false" diagonalDown="false"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8" fontId="6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A0F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A31F34"/>
      <rgbColor rgb="FFFFF5F5"/>
      <rgbColor rgb="FFF0F0F0"/>
      <rgbColor rgb="FF660066"/>
      <rgbColor rgb="FFFF8080"/>
      <rgbColor rgb="FF0078D4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1E0"/>
      <rgbColor rgb="FFCCFFFF"/>
      <rgbColor rgb="FFCCFFCC"/>
      <rgbColor rgb="FFFFE6E6"/>
      <rgbColor rgb="FF99CCFF"/>
      <rgbColor rgb="FFFF99CC"/>
      <rgbColor rgb="FFCC99FF"/>
      <rgbColor rgb="FFFCE4E4"/>
      <rgbColor rgb="FF236CFF"/>
      <rgbColor rgb="FF29B5E8"/>
      <rgbColor rgb="FF62D84E"/>
      <rgbColor rgb="FFFFCC00"/>
      <rgbColor rgb="FFFF9900"/>
      <rgbColor rgb="FFFF6600"/>
      <rgbColor rgb="FF666666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SaaSpocalypse: Top 10 SaaS Stock Performance — Rebased to 100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'Chart Data'!B3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rgbClr val="0078d4"/>
            </a:solidFill>
            <a:ln w="18000">
              <a:solidFill>
                <a:srgbClr val="0078d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Data'!$A$4:$A$133</c:f>
              <c:strCache>
                <c:ptCount val="130"/>
                <c:pt idx="0">
                  <c:v>2025-10-27</c:v>
                </c:pt>
                <c:pt idx="1">
                  <c:v>2025-10-28</c:v>
                </c:pt>
                <c:pt idx="2">
                  <c:v>2025-10-29</c:v>
                </c:pt>
                <c:pt idx="3">
                  <c:v>2025-10-30</c:v>
                </c:pt>
                <c:pt idx="4">
                  <c:v>2025-10-31</c:v>
                </c:pt>
                <c:pt idx="5">
                  <c:v>2025-11-03</c:v>
                </c:pt>
                <c:pt idx="6">
                  <c:v>2025-11-04</c:v>
                </c:pt>
                <c:pt idx="7">
                  <c:v>2025-11-05</c:v>
                </c:pt>
                <c:pt idx="8">
                  <c:v>2025-11-06</c:v>
                </c:pt>
                <c:pt idx="9">
                  <c:v>2025-11-07</c:v>
                </c:pt>
                <c:pt idx="10">
                  <c:v>2025-11-10</c:v>
                </c:pt>
                <c:pt idx="11">
                  <c:v>2025-11-11</c:v>
                </c:pt>
                <c:pt idx="12">
                  <c:v>2025-11-12</c:v>
                </c:pt>
                <c:pt idx="13">
                  <c:v>2025-11-13</c:v>
                </c:pt>
                <c:pt idx="14">
                  <c:v>2025-11-14</c:v>
                </c:pt>
                <c:pt idx="15">
                  <c:v>2025-11-17</c:v>
                </c:pt>
                <c:pt idx="16">
                  <c:v>2025-11-18</c:v>
                </c:pt>
                <c:pt idx="17">
                  <c:v>2025-11-19</c:v>
                </c:pt>
                <c:pt idx="18">
                  <c:v>2025-11-20</c:v>
                </c:pt>
                <c:pt idx="19">
                  <c:v>2025-11-21</c:v>
                </c:pt>
                <c:pt idx="20">
                  <c:v>2025-11-24</c:v>
                </c:pt>
                <c:pt idx="21">
                  <c:v>2025-11-25</c:v>
                </c:pt>
                <c:pt idx="22">
                  <c:v>2025-11-26</c:v>
                </c:pt>
                <c:pt idx="23">
                  <c:v>2025-11-27</c:v>
                </c:pt>
                <c:pt idx="24">
                  <c:v>2025-11-28</c:v>
                </c:pt>
                <c:pt idx="25">
                  <c:v>2025-12-01</c:v>
                </c:pt>
                <c:pt idx="26">
                  <c:v>2025-12-02</c:v>
                </c:pt>
                <c:pt idx="27">
                  <c:v>2025-12-03</c:v>
                </c:pt>
                <c:pt idx="28">
                  <c:v>2025-12-04</c:v>
                </c:pt>
                <c:pt idx="29">
                  <c:v>2025-12-05</c:v>
                </c:pt>
                <c:pt idx="30">
                  <c:v>2025-12-08</c:v>
                </c:pt>
                <c:pt idx="31">
                  <c:v>2025-12-09</c:v>
                </c:pt>
                <c:pt idx="32">
                  <c:v>2025-12-10</c:v>
                </c:pt>
                <c:pt idx="33">
                  <c:v>2025-12-11</c:v>
                </c:pt>
                <c:pt idx="34">
                  <c:v>2025-12-12</c:v>
                </c:pt>
                <c:pt idx="35">
                  <c:v>2025-12-15</c:v>
                </c:pt>
                <c:pt idx="36">
                  <c:v>2025-12-16</c:v>
                </c:pt>
                <c:pt idx="37">
                  <c:v>2025-12-17</c:v>
                </c:pt>
                <c:pt idx="38">
                  <c:v>2025-12-18</c:v>
                </c:pt>
                <c:pt idx="39">
                  <c:v>2025-12-19</c:v>
                </c:pt>
                <c:pt idx="40">
                  <c:v>2025-12-22</c:v>
                </c:pt>
                <c:pt idx="41">
                  <c:v>2025-12-23</c:v>
                </c:pt>
                <c:pt idx="42">
                  <c:v>2025-12-24</c:v>
                </c:pt>
                <c:pt idx="43">
                  <c:v>2025-12-25</c:v>
                </c:pt>
                <c:pt idx="44">
                  <c:v>2025-12-26</c:v>
                </c:pt>
                <c:pt idx="45">
                  <c:v>2025-12-29</c:v>
                </c:pt>
                <c:pt idx="46">
                  <c:v>2025-12-30</c:v>
                </c:pt>
                <c:pt idx="47">
                  <c:v>2025-12-31</c:v>
                </c:pt>
                <c:pt idx="48">
                  <c:v>2026-01-01</c:v>
                </c:pt>
                <c:pt idx="49">
                  <c:v>2026-01-02</c:v>
                </c:pt>
                <c:pt idx="50">
                  <c:v>2026-01-05</c:v>
                </c:pt>
                <c:pt idx="51">
                  <c:v>2026-01-06</c:v>
                </c:pt>
                <c:pt idx="52">
                  <c:v>2026-01-07</c:v>
                </c:pt>
                <c:pt idx="53">
                  <c:v>2026-01-08</c:v>
                </c:pt>
                <c:pt idx="54">
                  <c:v>2026-01-09</c:v>
                </c:pt>
                <c:pt idx="55">
                  <c:v>2026-01-12</c:v>
                </c:pt>
                <c:pt idx="56">
                  <c:v>2026-01-13</c:v>
                </c:pt>
                <c:pt idx="57">
                  <c:v>2026-01-14</c:v>
                </c:pt>
                <c:pt idx="58">
                  <c:v>2026-01-15</c:v>
                </c:pt>
                <c:pt idx="59">
                  <c:v>2026-01-16</c:v>
                </c:pt>
                <c:pt idx="60">
                  <c:v>2026-01-19</c:v>
                </c:pt>
                <c:pt idx="61">
                  <c:v>2026-01-20</c:v>
                </c:pt>
                <c:pt idx="62">
                  <c:v>2026-01-21</c:v>
                </c:pt>
                <c:pt idx="63">
                  <c:v>2026-01-22</c:v>
                </c:pt>
                <c:pt idx="64">
                  <c:v>2026-01-23</c:v>
                </c:pt>
                <c:pt idx="65">
                  <c:v>2026-01-26</c:v>
                </c:pt>
                <c:pt idx="66">
                  <c:v>2026-01-27</c:v>
                </c:pt>
                <c:pt idx="67">
                  <c:v>2026-01-28</c:v>
                </c:pt>
                <c:pt idx="68">
                  <c:v>2026-01-29</c:v>
                </c:pt>
                <c:pt idx="69">
                  <c:v>2026-01-30</c:v>
                </c:pt>
                <c:pt idx="70">
                  <c:v>2026-02-02</c:v>
                </c:pt>
                <c:pt idx="71">
                  <c:v>2026-02-03</c:v>
                </c:pt>
                <c:pt idx="72">
                  <c:v>2026-02-04</c:v>
                </c:pt>
                <c:pt idx="73">
                  <c:v>2026-02-05</c:v>
                </c:pt>
                <c:pt idx="74">
                  <c:v>2026-02-06</c:v>
                </c:pt>
                <c:pt idx="75">
                  <c:v>2026-02-09</c:v>
                </c:pt>
                <c:pt idx="76">
                  <c:v>2026-02-10</c:v>
                </c:pt>
                <c:pt idx="77">
                  <c:v>2026-02-11</c:v>
                </c:pt>
                <c:pt idx="78">
                  <c:v>2026-02-12</c:v>
                </c:pt>
                <c:pt idx="79">
                  <c:v>2026-02-13</c:v>
                </c:pt>
                <c:pt idx="80">
                  <c:v>2026-02-16</c:v>
                </c:pt>
                <c:pt idx="81">
                  <c:v>2026-02-17</c:v>
                </c:pt>
                <c:pt idx="82">
                  <c:v>2026-02-18</c:v>
                </c:pt>
                <c:pt idx="83">
                  <c:v>2026-02-19</c:v>
                </c:pt>
                <c:pt idx="84">
                  <c:v>2026-02-20</c:v>
                </c:pt>
                <c:pt idx="85">
                  <c:v>2026-02-23</c:v>
                </c:pt>
                <c:pt idx="86">
                  <c:v>2026-02-24</c:v>
                </c:pt>
                <c:pt idx="87">
                  <c:v>2026-02-25</c:v>
                </c:pt>
                <c:pt idx="88">
                  <c:v>2026-02-26</c:v>
                </c:pt>
                <c:pt idx="89">
                  <c:v>2026-02-27</c:v>
                </c:pt>
                <c:pt idx="90">
                  <c:v>2026-03-02</c:v>
                </c:pt>
                <c:pt idx="91">
                  <c:v>2026-03-03</c:v>
                </c:pt>
                <c:pt idx="92">
                  <c:v>2026-03-04</c:v>
                </c:pt>
                <c:pt idx="93">
                  <c:v>2026-03-05</c:v>
                </c:pt>
                <c:pt idx="94">
                  <c:v>2026-03-06</c:v>
                </c:pt>
                <c:pt idx="95">
                  <c:v>2026-03-09</c:v>
                </c:pt>
                <c:pt idx="96">
                  <c:v>2026-03-10</c:v>
                </c:pt>
                <c:pt idx="97">
                  <c:v>2026-03-11</c:v>
                </c:pt>
                <c:pt idx="98">
                  <c:v>2026-03-12</c:v>
                </c:pt>
                <c:pt idx="99">
                  <c:v>2026-03-13</c:v>
                </c:pt>
                <c:pt idx="100">
                  <c:v>2026-03-16</c:v>
                </c:pt>
                <c:pt idx="101">
                  <c:v>2026-03-17</c:v>
                </c:pt>
                <c:pt idx="102">
                  <c:v>2026-03-18</c:v>
                </c:pt>
                <c:pt idx="103">
                  <c:v>2026-03-19</c:v>
                </c:pt>
                <c:pt idx="104">
                  <c:v>2026-03-20</c:v>
                </c:pt>
                <c:pt idx="105">
                  <c:v>2026-03-23</c:v>
                </c:pt>
                <c:pt idx="106">
                  <c:v>2026-03-24</c:v>
                </c:pt>
                <c:pt idx="107">
                  <c:v>2026-03-25</c:v>
                </c:pt>
                <c:pt idx="108">
                  <c:v>2026-03-26</c:v>
                </c:pt>
                <c:pt idx="109">
                  <c:v>2026-03-27</c:v>
                </c:pt>
                <c:pt idx="110">
                  <c:v>2026-03-30</c:v>
                </c:pt>
                <c:pt idx="111">
                  <c:v>2026-03-31</c:v>
                </c:pt>
                <c:pt idx="112">
                  <c:v>2026-04-01</c:v>
                </c:pt>
                <c:pt idx="113">
                  <c:v>2026-04-02</c:v>
                </c:pt>
                <c:pt idx="114">
                  <c:v>2026-04-03</c:v>
                </c:pt>
                <c:pt idx="115">
                  <c:v>2026-04-06</c:v>
                </c:pt>
                <c:pt idx="116">
                  <c:v>2026-04-07</c:v>
                </c:pt>
                <c:pt idx="117">
                  <c:v>2026-04-08</c:v>
                </c:pt>
                <c:pt idx="118">
                  <c:v>2026-04-09</c:v>
                </c:pt>
                <c:pt idx="119">
                  <c:v>2026-04-10</c:v>
                </c:pt>
                <c:pt idx="120">
                  <c:v>2026-04-13</c:v>
                </c:pt>
                <c:pt idx="121">
                  <c:v>2026-04-14</c:v>
                </c:pt>
                <c:pt idx="122">
                  <c:v>2026-04-15</c:v>
                </c:pt>
                <c:pt idx="123">
                  <c:v>2026-04-16</c:v>
                </c:pt>
                <c:pt idx="124">
                  <c:v>2026-04-17</c:v>
                </c:pt>
                <c:pt idx="125">
                  <c:v>2026-04-20</c:v>
                </c:pt>
                <c:pt idx="126">
                  <c:v>2026-04-21</c:v>
                </c:pt>
                <c:pt idx="127">
                  <c:v>2026-04-22</c:v>
                </c:pt>
                <c:pt idx="128">
                  <c:v>2026-04-23</c:v>
                </c:pt>
                <c:pt idx="129">
                  <c:v>2026-04-24</c:v>
                </c:pt>
              </c:strCache>
            </c:strRef>
          </c:cat>
          <c:val>
            <c:numRef>
              <c:f>'Chart Data'!$B$4:$B$133</c:f>
              <c:numCache>
                <c:formatCode>0.00</c:formatCode>
                <c:ptCount val="130"/>
                <c:pt idx="0">
                  <c:v>100</c:v>
                </c:pt>
                <c:pt idx="1">
                  <c:v>101.882787263498</c:v>
                </c:pt>
                <c:pt idx="2">
                  <c:v>100.479926165205</c:v>
                </c:pt>
                <c:pt idx="3">
                  <c:v>101.541301338256</c:v>
                </c:pt>
                <c:pt idx="4">
                  <c:v>100.701430549146</c:v>
                </c:pt>
                <c:pt idx="5">
                  <c:v>99.2228887863406</c:v>
                </c:pt>
                <c:pt idx="6">
                  <c:v>97.7572681125981</c:v>
                </c:pt>
                <c:pt idx="7">
                  <c:v>95.3410244577757</c:v>
                </c:pt>
                <c:pt idx="8">
                  <c:v>95.4573142593447</c:v>
                </c:pt>
                <c:pt idx="9">
                  <c:v>94.3848638670974</c:v>
                </c:pt>
                <c:pt idx="10">
                  <c:v>93.3364097831103</c:v>
                </c:pt>
                <c:pt idx="11">
                  <c:v>92.6275957544993</c:v>
                </c:pt>
                <c:pt idx="12">
                  <c:v>91.2930318412552</c:v>
                </c:pt>
                <c:pt idx="13">
                  <c:v>89.7923396400554</c:v>
                </c:pt>
                <c:pt idx="14">
                  <c:v>88.4559298569451</c:v>
                </c:pt>
                <c:pt idx="15">
                  <c:v>90.5362251961237</c:v>
                </c:pt>
                <c:pt idx="16">
                  <c:v>90.5214582371943</c:v>
                </c:pt>
                <c:pt idx="17">
                  <c:v>91.5828334102446</c:v>
                </c:pt>
                <c:pt idx="18">
                  <c:v>89.5505306875865</c:v>
                </c:pt>
                <c:pt idx="19">
                  <c:v>90.0452238117213</c:v>
                </c:pt>
                <c:pt idx="20">
                  <c:v>87.2561144439317</c:v>
                </c:pt>
                <c:pt idx="21">
                  <c:v>83.915089986156</c:v>
                </c:pt>
                <c:pt idx="22">
                  <c:v>83.8117212736502</c:v>
                </c:pt>
                <c:pt idx="23">
                  <c:v>82.8057221965851</c:v>
                </c:pt>
                <c:pt idx="24">
                  <c:v>82.0156898938625</c:v>
                </c:pt>
                <c:pt idx="25">
                  <c:v>82.1005999077065</c:v>
                </c:pt>
                <c:pt idx="26">
                  <c:v>80.2510383017997</c:v>
                </c:pt>
                <c:pt idx="27">
                  <c:v>81.354868481772</c:v>
                </c:pt>
                <c:pt idx="28">
                  <c:v>81.4305491462852</c:v>
                </c:pt>
                <c:pt idx="29">
                  <c:v>79.365020766036</c:v>
                </c:pt>
                <c:pt idx="30">
                  <c:v>79.6308260267651</c:v>
                </c:pt>
                <c:pt idx="31">
                  <c:v>79.5791416705122</c:v>
                </c:pt>
                <c:pt idx="32">
                  <c:v>79.0364559298569</c:v>
                </c:pt>
                <c:pt idx="33">
                  <c:v>79.492385786802</c:v>
                </c:pt>
                <c:pt idx="34">
                  <c:v>78.5269958467928</c:v>
                </c:pt>
                <c:pt idx="35">
                  <c:v>80.0387632671897</c:v>
                </c:pt>
                <c:pt idx="36">
                  <c:v>80.7531149053992</c:v>
                </c:pt>
                <c:pt idx="37">
                  <c:v>79.8117212736502</c:v>
                </c:pt>
                <c:pt idx="38">
                  <c:v>78.1356714351638</c:v>
                </c:pt>
                <c:pt idx="39">
                  <c:v>76.3931702814952</c:v>
                </c:pt>
                <c:pt idx="40">
                  <c:v>75.1619750807568</c:v>
                </c:pt>
                <c:pt idx="41">
                  <c:v>76.5777572681126</c:v>
                </c:pt>
                <c:pt idx="42">
                  <c:v>80.3673281033687</c:v>
                </c:pt>
                <c:pt idx="43">
                  <c:v>80.6903553299492</c:v>
                </c:pt>
                <c:pt idx="44">
                  <c:v>80.3322565759114</c:v>
                </c:pt>
                <c:pt idx="45">
                  <c:v>80.1938163359483</c:v>
                </c:pt>
                <c:pt idx="46">
                  <c:v>81.3511767420397</c:v>
                </c:pt>
                <c:pt idx="47">
                  <c:v>80.6109829257037</c:v>
                </c:pt>
                <c:pt idx="48">
                  <c:v>81.936317489617</c:v>
                </c:pt>
                <c:pt idx="49">
                  <c:v>79.8523304107061</c:v>
                </c:pt>
                <c:pt idx="50">
                  <c:v>77.8975542224273</c:v>
                </c:pt>
                <c:pt idx="51">
                  <c:v>79.047531149054</c:v>
                </c:pt>
                <c:pt idx="52">
                  <c:v>79.9132441162898</c:v>
                </c:pt>
                <c:pt idx="53">
                  <c:v>79.4296262113521</c:v>
                </c:pt>
                <c:pt idx="54">
                  <c:v>80.3156437471158</c:v>
                </c:pt>
                <c:pt idx="55">
                  <c:v>81.2681125980618</c:v>
                </c:pt>
                <c:pt idx="56">
                  <c:v>80.2898015689894</c:v>
                </c:pt>
                <c:pt idx="57">
                  <c:v>79.6308260267651</c:v>
                </c:pt>
                <c:pt idx="58">
                  <c:v>78.1449007844947</c:v>
                </c:pt>
                <c:pt idx="59">
                  <c:v>79.7194277803415</c:v>
                </c:pt>
                <c:pt idx="60">
                  <c:v>79.7046608214121</c:v>
                </c:pt>
                <c:pt idx="61">
                  <c:v>80.4854637748039</c:v>
                </c:pt>
                <c:pt idx="62">
                  <c:v>81.0447623442547</c:v>
                </c:pt>
                <c:pt idx="63">
                  <c:v>81.7425011536687</c:v>
                </c:pt>
                <c:pt idx="64">
                  <c:v>83.2874942316567</c:v>
                </c:pt>
                <c:pt idx="65">
                  <c:v>84.0682971850485</c:v>
                </c:pt>
                <c:pt idx="66">
                  <c:v>84.8232579603138</c:v>
                </c:pt>
                <c:pt idx="67">
                  <c:v>84.8546377480388</c:v>
                </c:pt>
                <c:pt idx="68">
                  <c:v>83.809875403784</c:v>
                </c:pt>
                <c:pt idx="69">
                  <c:v>86.6266728195662</c:v>
                </c:pt>
                <c:pt idx="70">
                  <c:v>86.1319796954315</c:v>
                </c:pt>
                <c:pt idx="71">
                  <c:v>83.4942316566682</c:v>
                </c:pt>
                <c:pt idx="72">
                  <c:v>82.0046146746654</c:v>
                </c:pt>
                <c:pt idx="73">
                  <c:v>77.6335948315644</c:v>
                </c:pt>
                <c:pt idx="74">
                  <c:v>75.7748038763267</c:v>
                </c:pt>
                <c:pt idx="75">
                  <c:v>77.4674665436087</c:v>
                </c:pt>
                <c:pt idx="76">
                  <c:v>78.2316566682049</c:v>
                </c:pt>
                <c:pt idx="77">
                  <c:v>78.3368712505768</c:v>
                </c:pt>
                <c:pt idx="78">
                  <c:v>75.6068297185048</c:v>
                </c:pt>
                <c:pt idx="79">
                  <c:v>76.9358560221504</c:v>
                </c:pt>
                <c:pt idx="80">
                  <c:v>78.3848638670974</c:v>
                </c:pt>
                <c:pt idx="81">
                  <c:v>77.8366405168436</c:v>
                </c:pt>
                <c:pt idx="82">
                  <c:v>79.248730964467</c:v>
                </c:pt>
                <c:pt idx="83">
                  <c:v>80.0793724042455</c:v>
                </c:pt>
                <c:pt idx="84">
                  <c:v>77.6040609137056</c:v>
                </c:pt>
                <c:pt idx="85">
                  <c:v>80.6405168435625</c:v>
                </c:pt>
                <c:pt idx="86">
                  <c:v>80.348869404707</c:v>
                </c:pt>
                <c:pt idx="87">
                  <c:v>80.4245500692201</c:v>
                </c:pt>
                <c:pt idx="88">
                  <c:v>79.9630826026765</c:v>
                </c:pt>
                <c:pt idx="89">
                  <c:v>79.1841255191509</c:v>
                </c:pt>
                <c:pt idx="90">
                  <c:v>78.0599907706507</c:v>
                </c:pt>
                <c:pt idx="91">
                  <c:v>75.2155053068759</c:v>
                </c:pt>
                <c:pt idx="92">
                  <c:v>75.8338717120443</c:v>
                </c:pt>
                <c:pt idx="93">
                  <c:v>75.3354868481772</c:v>
                </c:pt>
                <c:pt idx="94">
                  <c:v>78.4586986617444</c:v>
                </c:pt>
                <c:pt idx="95">
                  <c:v>80.5556068297185</c:v>
                </c:pt>
                <c:pt idx="96">
                  <c:v>81.5579141670512</c:v>
                </c:pt>
                <c:pt idx="97">
                  <c:v>80.4706968158745</c:v>
                </c:pt>
                <c:pt idx="98">
                  <c:v>79.6972773419474</c:v>
                </c:pt>
                <c:pt idx="99">
                  <c:v>80.1956622058145</c:v>
                </c:pt>
                <c:pt idx="100">
                  <c:v>78.423627134287</c:v>
                </c:pt>
                <c:pt idx="101">
                  <c:v>78.2722658052607</c:v>
                </c:pt>
                <c:pt idx="102">
                  <c:v>78.2335025380711</c:v>
                </c:pt>
                <c:pt idx="103">
                  <c:v>79.3687125057683</c:v>
                </c:pt>
                <c:pt idx="104">
                  <c:v>79.3151822796493</c:v>
                </c:pt>
                <c:pt idx="105">
                  <c:v>82.0969081679742</c:v>
                </c:pt>
                <c:pt idx="106">
                  <c:v>81.7664974619289</c:v>
                </c:pt>
                <c:pt idx="107">
                  <c:v>82.168897092755</c:v>
                </c:pt>
                <c:pt idx="108">
                  <c:v>81.1813567143516</c:v>
                </c:pt>
                <c:pt idx="109">
                  <c:v>82.0083064143978</c:v>
                </c:pt>
                <c:pt idx="110">
                  <c:v>78.4476234425473</c:v>
                </c:pt>
                <c:pt idx="111">
                  <c:v>78.8001845869866</c:v>
                </c:pt>
                <c:pt idx="112">
                  <c:v>78.3239501615136</c:v>
                </c:pt>
                <c:pt idx="113">
                  <c:v>77.185048454084</c:v>
                </c:pt>
                <c:pt idx="114">
                  <c:v>77.2496538994001</c:v>
                </c:pt>
                <c:pt idx="115">
                  <c:v>81.2090447623443</c:v>
                </c:pt>
                <c:pt idx="116">
                  <c:v>81.2958006460545</c:v>
                </c:pt>
                <c:pt idx="117">
                  <c:v>80.8011075219197</c:v>
                </c:pt>
                <c:pt idx="118">
                  <c:v>77.9676972773419</c:v>
                </c:pt>
                <c:pt idx="119">
                  <c:v>78.13751730503</c:v>
                </c:pt>
                <c:pt idx="120">
                  <c:v>77.9215505306876</c:v>
                </c:pt>
                <c:pt idx="121">
                  <c:v>77.079833871712</c:v>
                </c:pt>
                <c:pt idx="122">
                  <c:v>75.2155053068759</c:v>
                </c:pt>
                <c:pt idx="123">
                  <c:v>72.0756806645132</c:v>
                </c:pt>
                <c:pt idx="124">
                  <c:v>72.8472542685741</c:v>
                </c:pt>
                <c:pt idx="125">
                  <c:v>71.1232118135671</c:v>
                </c:pt>
                <c:pt idx="126">
                  <c:v>71.9907706506691</c:v>
                </c:pt>
                <c:pt idx="127">
                  <c:v>71.6732810336871</c:v>
                </c:pt>
                <c:pt idx="128">
                  <c:v>70.4291647438856</c:v>
                </c:pt>
                <c:pt idx="129">
                  <c:v>69.1038301799723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Data'!C3</c:f>
              <c:strCache>
                <c:ptCount val="1"/>
                <c:pt idx="0">
                  <c:v>CRM</c:v>
                </c:pt>
              </c:strCache>
            </c:strRef>
          </c:tx>
          <c:spPr>
            <a:solidFill>
              <a:srgbClr val="00a1e0"/>
            </a:solidFill>
            <a:ln w="18000">
              <a:solidFill>
                <a:srgbClr val="00a1e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Data'!$A$4:$A$133</c:f>
              <c:strCache>
                <c:ptCount val="130"/>
                <c:pt idx="0">
                  <c:v>2025-10-27</c:v>
                </c:pt>
                <c:pt idx="1">
                  <c:v>2025-10-28</c:v>
                </c:pt>
                <c:pt idx="2">
                  <c:v>2025-10-29</c:v>
                </c:pt>
                <c:pt idx="3">
                  <c:v>2025-10-30</c:v>
                </c:pt>
                <c:pt idx="4">
                  <c:v>2025-10-31</c:v>
                </c:pt>
                <c:pt idx="5">
                  <c:v>2025-11-03</c:v>
                </c:pt>
                <c:pt idx="6">
                  <c:v>2025-11-04</c:v>
                </c:pt>
                <c:pt idx="7">
                  <c:v>2025-11-05</c:v>
                </c:pt>
                <c:pt idx="8">
                  <c:v>2025-11-06</c:v>
                </c:pt>
                <c:pt idx="9">
                  <c:v>2025-11-07</c:v>
                </c:pt>
                <c:pt idx="10">
                  <c:v>2025-11-10</c:v>
                </c:pt>
                <c:pt idx="11">
                  <c:v>2025-11-11</c:v>
                </c:pt>
                <c:pt idx="12">
                  <c:v>2025-11-12</c:v>
                </c:pt>
                <c:pt idx="13">
                  <c:v>2025-11-13</c:v>
                </c:pt>
                <c:pt idx="14">
                  <c:v>2025-11-14</c:v>
                </c:pt>
                <c:pt idx="15">
                  <c:v>2025-11-17</c:v>
                </c:pt>
                <c:pt idx="16">
                  <c:v>2025-11-18</c:v>
                </c:pt>
                <c:pt idx="17">
                  <c:v>2025-11-19</c:v>
                </c:pt>
                <c:pt idx="18">
                  <c:v>2025-11-20</c:v>
                </c:pt>
                <c:pt idx="19">
                  <c:v>2025-11-21</c:v>
                </c:pt>
                <c:pt idx="20">
                  <c:v>2025-11-24</c:v>
                </c:pt>
                <c:pt idx="21">
                  <c:v>2025-11-25</c:v>
                </c:pt>
                <c:pt idx="22">
                  <c:v>2025-11-26</c:v>
                </c:pt>
                <c:pt idx="23">
                  <c:v>2025-11-27</c:v>
                </c:pt>
                <c:pt idx="24">
                  <c:v>2025-11-28</c:v>
                </c:pt>
                <c:pt idx="25">
                  <c:v>2025-12-01</c:v>
                </c:pt>
                <c:pt idx="26">
                  <c:v>2025-12-02</c:v>
                </c:pt>
                <c:pt idx="27">
                  <c:v>2025-12-03</c:v>
                </c:pt>
                <c:pt idx="28">
                  <c:v>2025-12-04</c:v>
                </c:pt>
                <c:pt idx="29">
                  <c:v>2025-12-05</c:v>
                </c:pt>
                <c:pt idx="30">
                  <c:v>2025-12-08</c:v>
                </c:pt>
                <c:pt idx="31">
                  <c:v>2025-12-09</c:v>
                </c:pt>
                <c:pt idx="32">
                  <c:v>2025-12-10</c:v>
                </c:pt>
                <c:pt idx="33">
                  <c:v>2025-12-11</c:v>
                </c:pt>
                <c:pt idx="34">
                  <c:v>2025-12-12</c:v>
                </c:pt>
                <c:pt idx="35">
                  <c:v>2025-12-15</c:v>
                </c:pt>
                <c:pt idx="36">
                  <c:v>2025-12-16</c:v>
                </c:pt>
                <c:pt idx="37">
                  <c:v>2025-12-17</c:v>
                </c:pt>
                <c:pt idx="38">
                  <c:v>2025-12-18</c:v>
                </c:pt>
                <c:pt idx="39">
                  <c:v>2025-12-19</c:v>
                </c:pt>
                <c:pt idx="40">
                  <c:v>2025-12-22</c:v>
                </c:pt>
                <c:pt idx="41">
                  <c:v>2025-12-23</c:v>
                </c:pt>
                <c:pt idx="42">
                  <c:v>2025-12-24</c:v>
                </c:pt>
                <c:pt idx="43">
                  <c:v>2025-12-25</c:v>
                </c:pt>
                <c:pt idx="44">
                  <c:v>2025-12-26</c:v>
                </c:pt>
                <c:pt idx="45">
                  <c:v>2025-12-29</c:v>
                </c:pt>
                <c:pt idx="46">
                  <c:v>2025-12-30</c:v>
                </c:pt>
                <c:pt idx="47">
                  <c:v>2025-12-31</c:v>
                </c:pt>
                <c:pt idx="48">
                  <c:v>2026-01-01</c:v>
                </c:pt>
                <c:pt idx="49">
                  <c:v>2026-01-02</c:v>
                </c:pt>
                <c:pt idx="50">
                  <c:v>2026-01-05</c:v>
                </c:pt>
                <c:pt idx="51">
                  <c:v>2026-01-06</c:v>
                </c:pt>
                <c:pt idx="52">
                  <c:v>2026-01-07</c:v>
                </c:pt>
                <c:pt idx="53">
                  <c:v>2026-01-08</c:v>
                </c:pt>
                <c:pt idx="54">
                  <c:v>2026-01-09</c:v>
                </c:pt>
                <c:pt idx="55">
                  <c:v>2026-01-12</c:v>
                </c:pt>
                <c:pt idx="56">
                  <c:v>2026-01-13</c:v>
                </c:pt>
                <c:pt idx="57">
                  <c:v>2026-01-14</c:v>
                </c:pt>
                <c:pt idx="58">
                  <c:v>2026-01-15</c:v>
                </c:pt>
                <c:pt idx="59">
                  <c:v>2026-01-16</c:v>
                </c:pt>
                <c:pt idx="60">
                  <c:v>2026-01-19</c:v>
                </c:pt>
                <c:pt idx="61">
                  <c:v>2026-01-20</c:v>
                </c:pt>
                <c:pt idx="62">
                  <c:v>2026-01-21</c:v>
                </c:pt>
                <c:pt idx="63">
                  <c:v>2026-01-22</c:v>
                </c:pt>
                <c:pt idx="64">
                  <c:v>2026-01-23</c:v>
                </c:pt>
                <c:pt idx="65">
                  <c:v>2026-01-26</c:v>
                </c:pt>
                <c:pt idx="66">
                  <c:v>2026-01-27</c:v>
                </c:pt>
                <c:pt idx="67">
                  <c:v>2026-01-28</c:v>
                </c:pt>
                <c:pt idx="68">
                  <c:v>2026-01-29</c:v>
                </c:pt>
                <c:pt idx="69">
                  <c:v>2026-01-30</c:v>
                </c:pt>
                <c:pt idx="70">
                  <c:v>2026-02-02</c:v>
                </c:pt>
                <c:pt idx="71">
                  <c:v>2026-02-03</c:v>
                </c:pt>
                <c:pt idx="72">
                  <c:v>2026-02-04</c:v>
                </c:pt>
                <c:pt idx="73">
                  <c:v>2026-02-05</c:v>
                </c:pt>
                <c:pt idx="74">
                  <c:v>2026-02-06</c:v>
                </c:pt>
                <c:pt idx="75">
                  <c:v>2026-02-09</c:v>
                </c:pt>
                <c:pt idx="76">
                  <c:v>2026-02-10</c:v>
                </c:pt>
                <c:pt idx="77">
                  <c:v>2026-02-11</c:v>
                </c:pt>
                <c:pt idx="78">
                  <c:v>2026-02-12</c:v>
                </c:pt>
                <c:pt idx="79">
                  <c:v>2026-02-13</c:v>
                </c:pt>
                <c:pt idx="80">
                  <c:v>2026-02-16</c:v>
                </c:pt>
                <c:pt idx="81">
                  <c:v>2026-02-17</c:v>
                </c:pt>
                <c:pt idx="82">
                  <c:v>2026-02-18</c:v>
                </c:pt>
                <c:pt idx="83">
                  <c:v>2026-02-19</c:v>
                </c:pt>
                <c:pt idx="84">
                  <c:v>2026-02-20</c:v>
                </c:pt>
                <c:pt idx="85">
                  <c:v>2026-02-23</c:v>
                </c:pt>
                <c:pt idx="86">
                  <c:v>2026-02-24</c:v>
                </c:pt>
                <c:pt idx="87">
                  <c:v>2026-02-25</c:v>
                </c:pt>
                <c:pt idx="88">
                  <c:v>2026-02-26</c:v>
                </c:pt>
                <c:pt idx="89">
                  <c:v>2026-02-27</c:v>
                </c:pt>
                <c:pt idx="90">
                  <c:v>2026-03-02</c:v>
                </c:pt>
                <c:pt idx="91">
                  <c:v>2026-03-03</c:v>
                </c:pt>
                <c:pt idx="92">
                  <c:v>2026-03-04</c:v>
                </c:pt>
                <c:pt idx="93">
                  <c:v>2026-03-05</c:v>
                </c:pt>
                <c:pt idx="94">
                  <c:v>2026-03-06</c:v>
                </c:pt>
                <c:pt idx="95">
                  <c:v>2026-03-09</c:v>
                </c:pt>
                <c:pt idx="96">
                  <c:v>2026-03-10</c:v>
                </c:pt>
                <c:pt idx="97">
                  <c:v>2026-03-11</c:v>
                </c:pt>
                <c:pt idx="98">
                  <c:v>2026-03-12</c:v>
                </c:pt>
                <c:pt idx="99">
                  <c:v>2026-03-13</c:v>
                </c:pt>
                <c:pt idx="100">
                  <c:v>2026-03-16</c:v>
                </c:pt>
                <c:pt idx="101">
                  <c:v>2026-03-17</c:v>
                </c:pt>
                <c:pt idx="102">
                  <c:v>2026-03-18</c:v>
                </c:pt>
                <c:pt idx="103">
                  <c:v>2026-03-19</c:v>
                </c:pt>
                <c:pt idx="104">
                  <c:v>2026-03-20</c:v>
                </c:pt>
                <c:pt idx="105">
                  <c:v>2026-03-23</c:v>
                </c:pt>
                <c:pt idx="106">
                  <c:v>2026-03-24</c:v>
                </c:pt>
                <c:pt idx="107">
                  <c:v>2026-03-25</c:v>
                </c:pt>
                <c:pt idx="108">
                  <c:v>2026-03-26</c:v>
                </c:pt>
                <c:pt idx="109">
                  <c:v>2026-03-27</c:v>
                </c:pt>
                <c:pt idx="110">
                  <c:v>2026-03-30</c:v>
                </c:pt>
                <c:pt idx="111">
                  <c:v>2026-03-31</c:v>
                </c:pt>
                <c:pt idx="112">
                  <c:v>2026-04-01</c:v>
                </c:pt>
                <c:pt idx="113">
                  <c:v>2026-04-02</c:v>
                </c:pt>
                <c:pt idx="114">
                  <c:v>2026-04-03</c:v>
                </c:pt>
                <c:pt idx="115">
                  <c:v>2026-04-06</c:v>
                </c:pt>
                <c:pt idx="116">
                  <c:v>2026-04-07</c:v>
                </c:pt>
                <c:pt idx="117">
                  <c:v>2026-04-08</c:v>
                </c:pt>
                <c:pt idx="118">
                  <c:v>2026-04-09</c:v>
                </c:pt>
                <c:pt idx="119">
                  <c:v>2026-04-10</c:v>
                </c:pt>
                <c:pt idx="120">
                  <c:v>2026-04-13</c:v>
                </c:pt>
                <c:pt idx="121">
                  <c:v>2026-04-14</c:v>
                </c:pt>
                <c:pt idx="122">
                  <c:v>2026-04-15</c:v>
                </c:pt>
                <c:pt idx="123">
                  <c:v>2026-04-16</c:v>
                </c:pt>
                <c:pt idx="124">
                  <c:v>2026-04-17</c:v>
                </c:pt>
                <c:pt idx="125">
                  <c:v>2026-04-20</c:v>
                </c:pt>
                <c:pt idx="126">
                  <c:v>2026-04-21</c:v>
                </c:pt>
                <c:pt idx="127">
                  <c:v>2026-04-22</c:v>
                </c:pt>
                <c:pt idx="128">
                  <c:v>2026-04-23</c:v>
                </c:pt>
                <c:pt idx="129">
                  <c:v>2026-04-24</c:v>
                </c:pt>
              </c:strCache>
            </c:strRef>
          </c:cat>
          <c:val>
            <c:numRef>
              <c:f>'Chart Data'!$C$4:$C$133</c:f>
              <c:numCache>
                <c:formatCode>0.00</c:formatCode>
                <c:ptCount val="130"/>
                <c:pt idx="0">
                  <c:v>100</c:v>
                </c:pt>
                <c:pt idx="1">
                  <c:v>99.6193277674439</c:v>
                </c:pt>
                <c:pt idx="2">
                  <c:v>100.510446857291</c:v>
                </c:pt>
                <c:pt idx="3">
                  <c:v>102.634424882121</c:v>
                </c:pt>
                <c:pt idx="4">
                  <c:v>99.1002292685037</c:v>
                </c:pt>
                <c:pt idx="5">
                  <c:v>98.0187740623783</c:v>
                </c:pt>
                <c:pt idx="6">
                  <c:v>97.5602370549812</c:v>
                </c:pt>
                <c:pt idx="7">
                  <c:v>96.2062551369122</c:v>
                </c:pt>
                <c:pt idx="8">
                  <c:v>94.4889042695852</c:v>
                </c:pt>
                <c:pt idx="9">
                  <c:v>95.1247999307869</c:v>
                </c:pt>
                <c:pt idx="10">
                  <c:v>97.5515854133322</c:v>
                </c:pt>
                <c:pt idx="11">
                  <c:v>98.3215815200935</c:v>
                </c:pt>
                <c:pt idx="12">
                  <c:v>100.315784920189</c:v>
                </c:pt>
                <c:pt idx="13">
                  <c:v>101.682744300731</c:v>
                </c:pt>
                <c:pt idx="14">
                  <c:v>101.899035341956</c:v>
                </c:pt>
                <c:pt idx="15">
                  <c:v>104.472898732535</c:v>
                </c:pt>
                <c:pt idx="16">
                  <c:v>106.687718994679</c:v>
                </c:pt>
                <c:pt idx="17">
                  <c:v>105.320759614137</c:v>
                </c:pt>
                <c:pt idx="18">
                  <c:v>107.128952718778</c:v>
                </c:pt>
                <c:pt idx="19">
                  <c:v>104.299865899554</c:v>
                </c:pt>
                <c:pt idx="20">
                  <c:v>101.142016697668</c:v>
                </c:pt>
                <c:pt idx="21">
                  <c:v>100.216291041225</c:v>
                </c:pt>
                <c:pt idx="22">
                  <c:v>99.7793831379504</c:v>
                </c:pt>
                <c:pt idx="23">
                  <c:v>100.886793269023</c:v>
                </c:pt>
                <c:pt idx="24">
                  <c:v>98.9791062854177</c:v>
                </c:pt>
                <c:pt idx="25">
                  <c:v>98.2004585370074</c:v>
                </c:pt>
                <c:pt idx="26">
                  <c:v>98.8060734524376</c:v>
                </c:pt>
                <c:pt idx="27">
                  <c:v>97.3655751178786</c:v>
                </c:pt>
                <c:pt idx="28">
                  <c:v>94.6749145650387</c:v>
                </c:pt>
                <c:pt idx="29">
                  <c:v>94.7744084440023</c:v>
                </c:pt>
                <c:pt idx="30">
                  <c:v>95.1074966474889</c:v>
                </c:pt>
                <c:pt idx="31">
                  <c:v>94.6143530734957</c:v>
                </c:pt>
                <c:pt idx="32">
                  <c:v>94.8565990396678</c:v>
                </c:pt>
                <c:pt idx="33">
                  <c:v>95.0426093351213</c:v>
                </c:pt>
                <c:pt idx="34">
                  <c:v>94.3634554656746</c:v>
                </c:pt>
                <c:pt idx="35">
                  <c:v>93.7535147294199</c:v>
                </c:pt>
                <c:pt idx="36">
                  <c:v>96.8248475148159</c:v>
                </c:pt>
                <c:pt idx="37">
                  <c:v>96.0375481247567</c:v>
                </c:pt>
                <c:pt idx="38">
                  <c:v>99.6582601548644</c:v>
                </c:pt>
                <c:pt idx="39">
                  <c:v>98.9964095687157</c:v>
                </c:pt>
                <c:pt idx="40">
                  <c:v>96.5782757278194</c:v>
                </c:pt>
                <c:pt idx="41">
                  <c:v>96.1759743911407</c:v>
                </c:pt>
                <c:pt idx="42">
                  <c:v>95.3324393303629</c:v>
                </c:pt>
                <c:pt idx="43">
                  <c:v>91.3699874551196</c:v>
                </c:pt>
                <c:pt idx="44">
                  <c:v>95.5444045507635</c:v>
                </c:pt>
                <c:pt idx="45">
                  <c:v>94.5581174027772</c:v>
                </c:pt>
                <c:pt idx="46">
                  <c:v>90.993641043388</c:v>
                </c:pt>
                <c:pt idx="47">
                  <c:v>91.5257170048017</c:v>
                </c:pt>
                <c:pt idx="48">
                  <c:v>90.7860016438119</c:v>
                </c:pt>
                <c:pt idx="49">
                  <c:v>92.0145347579703</c:v>
                </c:pt>
                <c:pt idx="50">
                  <c:v>92.8970022061686</c:v>
                </c:pt>
                <c:pt idx="51">
                  <c:v>93.8486827875589</c:v>
                </c:pt>
                <c:pt idx="52">
                  <c:v>94.3937362114461</c:v>
                </c:pt>
                <c:pt idx="53">
                  <c:v>96.997880347796</c:v>
                </c:pt>
                <c:pt idx="54">
                  <c:v>94.7181727732837</c:v>
                </c:pt>
                <c:pt idx="55">
                  <c:v>93.5588527923174</c:v>
                </c:pt>
                <c:pt idx="56">
                  <c:v>93.5761560756154</c:v>
                </c:pt>
                <c:pt idx="57">
                  <c:v>91.8328502833413</c:v>
                </c:pt>
                <c:pt idx="58">
                  <c:v>93.1089674265692</c:v>
                </c:pt>
                <c:pt idx="59">
                  <c:v>92.9099796686421</c:v>
                </c:pt>
                <c:pt idx="60">
                  <c:v>93.3771683176883</c:v>
                </c:pt>
                <c:pt idx="61">
                  <c:v>92.2957131115629</c:v>
                </c:pt>
                <c:pt idx="62">
                  <c:v>91.7463338668512</c:v>
                </c:pt>
                <c:pt idx="63">
                  <c:v>92.5509365402085</c:v>
                </c:pt>
                <c:pt idx="64">
                  <c:v>91.3829649175931</c:v>
                </c:pt>
                <c:pt idx="65">
                  <c:v>87.7622528874854</c:v>
                </c:pt>
                <c:pt idx="66">
                  <c:v>86.7759657394991</c:v>
                </c:pt>
                <c:pt idx="67">
                  <c:v>86.602932906519</c:v>
                </c:pt>
                <c:pt idx="68">
                  <c:v>87.3815806549293</c:v>
                </c:pt>
                <c:pt idx="69">
                  <c:v>84.3535060777783</c:v>
                </c:pt>
                <c:pt idx="70">
                  <c:v>84.2713154821127</c:v>
                </c:pt>
                <c:pt idx="71">
                  <c:v>87.4421421464723</c:v>
                </c:pt>
                <c:pt idx="72">
                  <c:v>86.9014145434096</c:v>
                </c:pt>
                <c:pt idx="73">
                  <c:v>75.2649565255007</c:v>
                </c:pt>
                <c:pt idx="74">
                  <c:v>75.4423151793053</c:v>
                </c:pt>
                <c:pt idx="75">
                  <c:v>76.3853441190466</c:v>
                </c:pt>
                <c:pt idx="76">
                  <c:v>74.8842842929446</c:v>
                </c:pt>
                <c:pt idx="77">
                  <c:v>75.1395077215902</c:v>
                </c:pt>
                <c:pt idx="78">
                  <c:v>75.2303499589047</c:v>
                </c:pt>
                <c:pt idx="79">
                  <c:v>73.9845135614483</c:v>
                </c:pt>
                <c:pt idx="80">
                  <c:v>72.7732837305879</c:v>
                </c:pt>
                <c:pt idx="81">
                  <c:v>72.9160358177964</c:v>
                </c:pt>
                <c:pt idx="82">
                  <c:v>72.0638491153697</c:v>
                </c:pt>
                <c:pt idx="83">
                  <c:v>71.8951421032141</c:v>
                </c:pt>
                <c:pt idx="84">
                  <c:v>72.8424968637799</c:v>
                </c:pt>
                <c:pt idx="85">
                  <c:v>73.5908638664187</c:v>
                </c:pt>
                <c:pt idx="86">
                  <c:v>73.4610892416836</c:v>
                </c:pt>
                <c:pt idx="87">
                  <c:v>74.1013107237098</c:v>
                </c:pt>
                <c:pt idx="88">
                  <c:v>73.8936713241338</c:v>
                </c:pt>
                <c:pt idx="89">
                  <c:v>73.9931652030973</c:v>
                </c:pt>
                <c:pt idx="90">
                  <c:v>72.7949128347104</c:v>
                </c:pt>
                <c:pt idx="91">
                  <c:v>72.8295194013064</c:v>
                </c:pt>
                <c:pt idx="92">
                  <c:v>71.1121685339793</c:v>
                </c:pt>
                <c:pt idx="93">
                  <c:v>70.022061686205</c:v>
                </c:pt>
                <c:pt idx="94">
                  <c:v>70.6017216766882</c:v>
                </c:pt>
                <c:pt idx="95">
                  <c:v>71.1640783838734</c:v>
                </c:pt>
                <c:pt idx="96">
                  <c:v>71.1121685339793</c:v>
                </c:pt>
                <c:pt idx="97">
                  <c:v>72.2758143357702</c:v>
                </c:pt>
                <c:pt idx="98">
                  <c:v>71.3371112168534</c:v>
                </c:pt>
                <c:pt idx="99">
                  <c:v>69.7538607950859</c:v>
                </c:pt>
                <c:pt idx="100">
                  <c:v>69.3818402041787</c:v>
                </c:pt>
                <c:pt idx="101">
                  <c:v>69.2131331920232</c:v>
                </c:pt>
                <c:pt idx="102">
                  <c:v>69.0574036423411</c:v>
                </c:pt>
                <c:pt idx="103">
                  <c:v>69.4726824414933</c:v>
                </c:pt>
                <c:pt idx="104">
                  <c:v>68.2484751481594</c:v>
                </c:pt>
                <c:pt idx="105">
                  <c:v>68.3479690271229</c:v>
                </c:pt>
                <c:pt idx="106">
                  <c:v>69.6976251243674</c:v>
                </c:pt>
                <c:pt idx="107">
                  <c:v>68.8627417052386</c:v>
                </c:pt>
                <c:pt idx="108">
                  <c:v>67.7683090366397</c:v>
                </c:pt>
                <c:pt idx="109">
                  <c:v>67.5606696370636</c:v>
                </c:pt>
                <c:pt idx="110">
                  <c:v>69.0314487173941</c:v>
                </c:pt>
                <c:pt idx="111">
                  <c:v>69.6889734827184</c:v>
                </c:pt>
                <c:pt idx="112">
                  <c:v>69.6197603495263</c:v>
                </c:pt>
                <c:pt idx="113">
                  <c:v>69.5851537829303</c:v>
                </c:pt>
                <c:pt idx="114">
                  <c:v>72.0725007570186</c:v>
                </c:pt>
                <c:pt idx="115">
                  <c:v>71.5447506164295</c:v>
                </c:pt>
                <c:pt idx="116">
                  <c:v>69.3818402041787</c:v>
                </c:pt>
                <c:pt idx="117">
                  <c:v>68.2268460440369</c:v>
                </c:pt>
                <c:pt idx="118">
                  <c:v>66.4359562226933</c:v>
                </c:pt>
                <c:pt idx="119">
                  <c:v>67.9932517195138</c:v>
                </c:pt>
                <c:pt idx="120">
                  <c:v>68.4344854436129</c:v>
                </c:pt>
                <c:pt idx="121">
                  <c:v>68.8021802136956</c:v>
                </c:pt>
                <c:pt idx="122">
                  <c:v>69.2650430419172</c:v>
                </c:pt>
                <c:pt idx="123">
                  <c:v>67.6385344119047</c:v>
                </c:pt>
                <c:pt idx="124">
                  <c:v>65.8606220530346</c:v>
                </c:pt>
                <c:pt idx="125">
                  <c:v>64.5325950599126</c:v>
                </c:pt>
                <c:pt idx="126">
                  <c:v>66.1158454816802</c:v>
                </c:pt>
                <c:pt idx="127">
                  <c:v>65.0863001254488</c:v>
                </c:pt>
                <c:pt idx="128">
                  <c:v>65.1814681835878</c:v>
                </c:pt>
                <c:pt idx="129">
                  <c:v>63.4035558247177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Data'!D3</c:f>
              <c:strCache>
                <c:ptCount val="1"/>
                <c:pt idx="0">
                  <c:v>NOW</c:v>
                </c:pt>
              </c:strCache>
            </c:strRef>
          </c:tx>
          <c:spPr>
            <a:solidFill>
              <a:srgbClr val="62d84e"/>
            </a:solidFill>
            <a:ln w="18000">
              <a:solidFill>
                <a:srgbClr val="62d84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Data'!$A$4:$A$133</c:f>
              <c:strCache>
                <c:ptCount val="130"/>
                <c:pt idx="0">
                  <c:v>2025-10-27</c:v>
                </c:pt>
                <c:pt idx="1">
                  <c:v>2025-10-28</c:v>
                </c:pt>
                <c:pt idx="2">
                  <c:v>2025-10-29</c:v>
                </c:pt>
                <c:pt idx="3">
                  <c:v>2025-10-30</c:v>
                </c:pt>
                <c:pt idx="4">
                  <c:v>2025-10-31</c:v>
                </c:pt>
                <c:pt idx="5">
                  <c:v>2025-11-03</c:v>
                </c:pt>
                <c:pt idx="6">
                  <c:v>2025-11-04</c:v>
                </c:pt>
                <c:pt idx="7">
                  <c:v>2025-11-05</c:v>
                </c:pt>
                <c:pt idx="8">
                  <c:v>2025-11-06</c:v>
                </c:pt>
                <c:pt idx="9">
                  <c:v>2025-11-07</c:v>
                </c:pt>
                <c:pt idx="10">
                  <c:v>2025-11-10</c:v>
                </c:pt>
                <c:pt idx="11">
                  <c:v>2025-11-11</c:v>
                </c:pt>
                <c:pt idx="12">
                  <c:v>2025-11-12</c:v>
                </c:pt>
                <c:pt idx="13">
                  <c:v>2025-11-13</c:v>
                </c:pt>
                <c:pt idx="14">
                  <c:v>2025-11-14</c:v>
                </c:pt>
                <c:pt idx="15">
                  <c:v>2025-11-17</c:v>
                </c:pt>
                <c:pt idx="16">
                  <c:v>2025-11-18</c:v>
                </c:pt>
                <c:pt idx="17">
                  <c:v>2025-11-19</c:v>
                </c:pt>
                <c:pt idx="18">
                  <c:v>2025-11-20</c:v>
                </c:pt>
                <c:pt idx="19">
                  <c:v>2025-11-21</c:v>
                </c:pt>
                <c:pt idx="20">
                  <c:v>2025-11-24</c:v>
                </c:pt>
                <c:pt idx="21">
                  <c:v>2025-11-25</c:v>
                </c:pt>
                <c:pt idx="22">
                  <c:v>2025-11-26</c:v>
                </c:pt>
                <c:pt idx="23">
                  <c:v>2025-11-27</c:v>
                </c:pt>
                <c:pt idx="24">
                  <c:v>2025-11-28</c:v>
                </c:pt>
                <c:pt idx="25">
                  <c:v>2025-12-01</c:v>
                </c:pt>
                <c:pt idx="26">
                  <c:v>2025-12-02</c:v>
                </c:pt>
                <c:pt idx="27">
                  <c:v>2025-12-03</c:v>
                </c:pt>
                <c:pt idx="28">
                  <c:v>2025-12-04</c:v>
                </c:pt>
                <c:pt idx="29">
                  <c:v>2025-12-05</c:v>
                </c:pt>
                <c:pt idx="30">
                  <c:v>2025-12-08</c:v>
                </c:pt>
                <c:pt idx="31">
                  <c:v>2025-12-09</c:v>
                </c:pt>
                <c:pt idx="32">
                  <c:v>2025-12-10</c:v>
                </c:pt>
                <c:pt idx="33">
                  <c:v>2025-12-11</c:v>
                </c:pt>
                <c:pt idx="34">
                  <c:v>2025-12-12</c:v>
                </c:pt>
                <c:pt idx="35">
                  <c:v>2025-12-15</c:v>
                </c:pt>
                <c:pt idx="36">
                  <c:v>2025-12-16</c:v>
                </c:pt>
                <c:pt idx="37">
                  <c:v>2025-12-17</c:v>
                </c:pt>
                <c:pt idx="38">
                  <c:v>2025-12-18</c:v>
                </c:pt>
                <c:pt idx="39">
                  <c:v>2025-12-19</c:v>
                </c:pt>
                <c:pt idx="40">
                  <c:v>2025-12-22</c:v>
                </c:pt>
                <c:pt idx="41">
                  <c:v>2025-12-23</c:v>
                </c:pt>
                <c:pt idx="42">
                  <c:v>2025-12-24</c:v>
                </c:pt>
                <c:pt idx="43">
                  <c:v>2025-12-25</c:v>
                </c:pt>
                <c:pt idx="44">
                  <c:v>2025-12-26</c:v>
                </c:pt>
                <c:pt idx="45">
                  <c:v>2025-12-29</c:v>
                </c:pt>
                <c:pt idx="46">
                  <c:v>2025-12-30</c:v>
                </c:pt>
                <c:pt idx="47">
                  <c:v>2025-12-31</c:v>
                </c:pt>
                <c:pt idx="48">
                  <c:v>2026-01-01</c:v>
                </c:pt>
                <c:pt idx="49">
                  <c:v>2026-01-02</c:v>
                </c:pt>
                <c:pt idx="50">
                  <c:v>2026-01-05</c:v>
                </c:pt>
                <c:pt idx="51">
                  <c:v>2026-01-06</c:v>
                </c:pt>
                <c:pt idx="52">
                  <c:v>2026-01-07</c:v>
                </c:pt>
                <c:pt idx="53">
                  <c:v>2026-01-08</c:v>
                </c:pt>
                <c:pt idx="54">
                  <c:v>2026-01-09</c:v>
                </c:pt>
                <c:pt idx="55">
                  <c:v>2026-01-12</c:v>
                </c:pt>
                <c:pt idx="56">
                  <c:v>2026-01-13</c:v>
                </c:pt>
                <c:pt idx="57">
                  <c:v>2026-01-14</c:v>
                </c:pt>
                <c:pt idx="58">
                  <c:v>2026-01-15</c:v>
                </c:pt>
                <c:pt idx="59">
                  <c:v>2026-01-16</c:v>
                </c:pt>
                <c:pt idx="60">
                  <c:v>2026-01-19</c:v>
                </c:pt>
                <c:pt idx="61">
                  <c:v>2026-01-20</c:v>
                </c:pt>
                <c:pt idx="62">
                  <c:v>2026-01-21</c:v>
                </c:pt>
                <c:pt idx="63">
                  <c:v>2026-01-22</c:v>
                </c:pt>
                <c:pt idx="64">
                  <c:v>2026-01-23</c:v>
                </c:pt>
                <c:pt idx="65">
                  <c:v>2026-01-26</c:v>
                </c:pt>
                <c:pt idx="66">
                  <c:v>2026-01-27</c:v>
                </c:pt>
                <c:pt idx="67">
                  <c:v>2026-01-28</c:v>
                </c:pt>
                <c:pt idx="68">
                  <c:v>2026-01-29</c:v>
                </c:pt>
                <c:pt idx="69">
                  <c:v>2026-01-30</c:v>
                </c:pt>
                <c:pt idx="70">
                  <c:v>2026-02-02</c:v>
                </c:pt>
                <c:pt idx="71">
                  <c:v>2026-02-03</c:v>
                </c:pt>
                <c:pt idx="72">
                  <c:v>2026-02-04</c:v>
                </c:pt>
                <c:pt idx="73">
                  <c:v>2026-02-05</c:v>
                </c:pt>
                <c:pt idx="74">
                  <c:v>2026-02-06</c:v>
                </c:pt>
                <c:pt idx="75">
                  <c:v>2026-02-09</c:v>
                </c:pt>
                <c:pt idx="76">
                  <c:v>2026-02-10</c:v>
                </c:pt>
                <c:pt idx="77">
                  <c:v>2026-02-11</c:v>
                </c:pt>
                <c:pt idx="78">
                  <c:v>2026-02-12</c:v>
                </c:pt>
                <c:pt idx="79">
                  <c:v>2026-02-13</c:v>
                </c:pt>
                <c:pt idx="80">
                  <c:v>2026-02-16</c:v>
                </c:pt>
                <c:pt idx="81">
                  <c:v>2026-02-17</c:v>
                </c:pt>
                <c:pt idx="82">
                  <c:v>2026-02-18</c:v>
                </c:pt>
                <c:pt idx="83">
                  <c:v>2026-02-19</c:v>
                </c:pt>
                <c:pt idx="84">
                  <c:v>2026-02-20</c:v>
                </c:pt>
                <c:pt idx="85">
                  <c:v>2026-02-23</c:v>
                </c:pt>
                <c:pt idx="86">
                  <c:v>2026-02-24</c:v>
                </c:pt>
                <c:pt idx="87">
                  <c:v>2026-02-25</c:v>
                </c:pt>
                <c:pt idx="88">
                  <c:v>2026-02-26</c:v>
                </c:pt>
                <c:pt idx="89">
                  <c:v>2026-02-27</c:v>
                </c:pt>
                <c:pt idx="90">
                  <c:v>2026-03-02</c:v>
                </c:pt>
                <c:pt idx="91">
                  <c:v>2026-03-03</c:v>
                </c:pt>
                <c:pt idx="92">
                  <c:v>2026-03-04</c:v>
                </c:pt>
                <c:pt idx="93">
                  <c:v>2026-03-05</c:v>
                </c:pt>
                <c:pt idx="94">
                  <c:v>2026-03-06</c:v>
                </c:pt>
                <c:pt idx="95">
                  <c:v>2026-03-09</c:v>
                </c:pt>
                <c:pt idx="96">
                  <c:v>2026-03-10</c:v>
                </c:pt>
                <c:pt idx="97">
                  <c:v>2026-03-11</c:v>
                </c:pt>
                <c:pt idx="98">
                  <c:v>2026-03-12</c:v>
                </c:pt>
                <c:pt idx="99">
                  <c:v>2026-03-13</c:v>
                </c:pt>
                <c:pt idx="100">
                  <c:v>2026-03-16</c:v>
                </c:pt>
                <c:pt idx="101">
                  <c:v>2026-03-17</c:v>
                </c:pt>
                <c:pt idx="102">
                  <c:v>2026-03-18</c:v>
                </c:pt>
                <c:pt idx="103">
                  <c:v>2026-03-19</c:v>
                </c:pt>
                <c:pt idx="104">
                  <c:v>2026-03-20</c:v>
                </c:pt>
                <c:pt idx="105">
                  <c:v>2026-03-23</c:v>
                </c:pt>
                <c:pt idx="106">
                  <c:v>2026-03-24</c:v>
                </c:pt>
                <c:pt idx="107">
                  <c:v>2026-03-25</c:v>
                </c:pt>
                <c:pt idx="108">
                  <c:v>2026-03-26</c:v>
                </c:pt>
                <c:pt idx="109">
                  <c:v>2026-03-27</c:v>
                </c:pt>
                <c:pt idx="110">
                  <c:v>2026-03-30</c:v>
                </c:pt>
                <c:pt idx="111">
                  <c:v>2026-03-31</c:v>
                </c:pt>
                <c:pt idx="112">
                  <c:v>2026-04-01</c:v>
                </c:pt>
                <c:pt idx="113">
                  <c:v>2026-04-02</c:v>
                </c:pt>
                <c:pt idx="114">
                  <c:v>2026-04-03</c:v>
                </c:pt>
                <c:pt idx="115">
                  <c:v>2026-04-06</c:v>
                </c:pt>
                <c:pt idx="116">
                  <c:v>2026-04-07</c:v>
                </c:pt>
                <c:pt idx="117">
                  <c:v>2026-04-08</c:v>
                </c:pt>
                <c:pt idx="118">
                  <c:v>2026-04-09</c:v>
                </c:pt>
                <c:pt idx="119">
                  <c:v>2026-04-10</c:v>
                </c:pt>
                <c:pt idx="120">
                  <c:v>2026-04-13</c:v>
                </c:pt>
                <c:pt idx="121">
                  <c:v>2026-04-14</c:v>
                </c:pt>
                <c:pt idx="122">
                  <c:v>2026-04-15</c:v>
                </c:pt>
                <c:pt idx="123">
                  <c:v>2026-04-16</c:v>
                </c:pt>
                <c:pt idx="124">
                  <c:v>2026-04-17</c:v>
                </c:pt>
                <c:pt idx="125">
                  <c:v>2026-04-20</c:v>
                </c:pt>
                <c:pt idx="126">
                  <c:v>2026-04-21</c:v>
                </c:pt>
                <c:pt idx="127">
                  <c:v>2026-04-22</c:v>
                </c:pt>
                <c:pt idx="128">
                  <c:v>2026-04-23</c:v>
                </c:pt>
                <c:pt idx="129">
                  <c:v>2026-04-24</c:v>
                </c:pt>
              </c:strCache>
            </c:strRef>
          </c:cat>
          <c:val>
            <c:numRef>
              <c:f>'Chart Data'!$D$4:$D$133</c:f>
              <c:numCache>
                <c:formatCode>0.00</c:formatCode>
                <c:ptCount val="130"/>
                <c:pt idx="0">
                  <c:v>100</c:v>
                </c:pt>
                <c:pt idx="1">
                  <c:v>99.6171201969096</c:v>
                </c:pt>
                <c:pt idx="2">
                  <c:v>96.5540817721865</c:v>
                </c:pt>
                <c:pt idx="3">
                  <c:v>95.8977163954602</c:v>
                </c:pt>
                <c:pt idx="4">
                  <c:v>96.5130589361411</c:v>
                </c:pt>
                <c:pt idx="5">
                  <c:v>99.0359633529331</c:v>
                </c:pt>
                <c:pt idx="6">
                  <c:v>99.247914672501</c:v>
                </c:pt>
                <c:pt idx="7">
                  <c:v>98.0103924517982</c:v>
                </c:pt>
                <c:pt idx="8">
                  <c:v>97.1830985915493</c:v>
                </c:pt>
                <c:pt idx="9">
                  <c:v>97.9830438944346</c:v>
                </c:pt>
                <c:pt idx="10">
                  <c:v>96.4036647066867</c:v>
                </c:pt>
                <c:pt idx="11">
                  <c:v>97.8463011076166</c:v>
                </c:pt>
                <c:pt idx="12">
                  <c:v>96.793381649118</c:v>
                </c:pt>
                <c:pt idx="13">
                  <c:v>97.750581156844</c:v>
                </c:pt>
                <c:pt idx="14">
                  <c:v>95.5763708464379</c:v>
                </c:pt>
                <c:pt idx="15">
                  <c:v>92.0278955285109</c:v>
                </c:pt>
                <c:pt idx="16">
                  <c:v>88.1717489402434</c:v>
                </c:pt>
                <c:pt idx="17">
                  <c:v>86.7359496786545</c:v>
                </c:pt>
                <c:pt idx="18">
                  <c:v>86.8179953507453</c:v>
                </c:pt>
                <c:pt idx="19">
                  <c:v>87.3034322439491</c:v>
                </c:pt>
                <c:pt idx="20">
                  <c:v>85.402707507179</c:v>
                </c:pt>
                <c:pt idx="21">
                  <c:v>84.1241624504308</c:v>
                </c:pt>
                <c:pt idx="22">
                  <c:v>83.9258854095447</c:v>
                </c:pt>
                <c:pt idx="23">
                  <c:v>81.4987009435252</c:v>
                </c:pt>
                <c:pt idx="24">
                  <c:v>83.9600711062492</c:v>
                </c:pt>
                <c:pt idx="25">
                  <c:v>82.5037604266375</c:v>
                </c:pt>
                <c:pt idx="26">
                  <c:v>80.69875564064</c:v>
                </c:pt>
                <c:pt idx="27">
                  <c:v>79.1809107069602</c:v>
                </c:pt>
                <c:pt idx="28">
                  <c:v>80.3705729522768</c:v>
                </c:pt>
                <c:pt idx="29">
                  <c:v>79.4407220019144</c:v>
                </c:pt>
                <c:pt idx="30">
                  <c:v>77.3827430603036</c:v>
                </c:pt>
                <c:pt idx="31">
                  <c:v>78.4219882401203</c:v>
                </c:pt>
                <c:pt idx="32">
                  <c:v>80.7124299193218</c:v>
                </c:pt>
                <c:pt idx="33">
                  <c:v>77.9228770682347</c:v>
                </c:pt>
                <c:pt idx="34">
                  <c:v>78.8732394366197</c:v>
                </c:pt>
                <c:pt idx="35">
                  <c:v>80.220155886777</c:v>
                </c:pt>
                <c:pt idx="36">
                  <c:v>80.288527280186</c:v>
                </c:pt>
                <c:pt idx="37">
                  <c:v>80.2748530015042</c:v>
                </c:pt>
                <c:pt idx="38">
                  <c:v>80.6098728292083</c:v>
                </c:pt>
                <c:pt idx="39">
                  <c:v>82.8592916723643</c:v>
                </c:pt>
                <c:pt idx="40">
                  <c:v>82.9139887870915</c:v>
                </c:pt>
                <c:pt idx="41">
                  <c:v>82.4627375905921</c:v>
                </c:pt>
                <c:pt idx="42">
                  <c:v>83.6729112539314</c:v>
                </c:pt>
                <c:pt idx="43">
                  <c:v>85.5941474087242</c:v>
                </c:pt>
                <c:pt idx="44">
                  <c:v>85.0881990974976</c:v>
                </c:pt>
                <c:pt idx="45">
                  <c:v>87.2350608505401</c:v>
                </c:pt>
                <c:pt idx="46">
                  <c:v>88.1102146861753</c:v>
                </c:pt>
                <c:pt idx="47">
                  <c:v>87.447012170108</c:v>
                </c:pt>
                <c:pt idx="48">
                  <c:v>89.5596882264461</c:v>
                </c:pt>
                <c:pt idx="49">
                  <c:v>90.2775878572405</c:v>
                </c:pt>
                <c:pt idx="50">
                  <c:v>92.2877068234651</c:v>
                </c:pt>
                <c:pt idx="51">
                  <c:v>92.9167236428279</c:v>
                </c:pt>
                <c:pt idx="52">
                  <c:v>92.7321208806236</c:v>
                </c:pt>
                <c:pt idx="53">
                  <c:v>91.6518528647614</c:v>
                </c:pt>
                <c:pt idx="54">
                  <c:v>89.4229454396281</c:v>
                </c:pt>
                <c:pt idx="55">
                  <c:v>89.2793655134692</c:v>
                </c:pt>
                <c:pt idx="56">
                  <c:v>89.8263366607412</c:v>
                </c:pt>
                <c:pt idx="57">
                  <c:v>89.9562423082183</c:v>
                </c:pt>
                <c:pt idx="58">
                  <c:v>92.7389580199644</c:v>
                </c:pt>
                <c:pt idx="59">
                  <c:v>91.1527416928757</c:v>
                </c:pt>
                <c:pt idx="60">
                  <c:v>89.087925611924</c:v>
                </c:pt>
                <c:pt idx="61">
                  <c:v>88.1580746615616</c:v>
                </c:pt>
                <c:pt idx="62">
                  <c:v>88.0008204567209</c:v>
                </c:pt>
                <c:pt idx="63">
                  <c:v>85.6556816627923</c:v>
                </c:pt>
                <c:pt idx="64">
                  <c:v>86.5239983590866</c:v>
                </c:pt>
                <c:pt idx="65">
                  <c:v>87.6042663749487</c:v>
                </c:pt>
                <c:pt idx="66">
                  <c:v>86.8248324900862</c:v>
                </c:pt>
                <c:pt idx="67">
                  <c:v>88.3631888417886</c:v>
                </c:pt>
                <c:pt idx="68">
                  <c:v>88.8281143169698</c:v>
                </c:pt>
                <c:pt idx="69">
                  <c:v>86.9547381375633</c:v>
                </c:pt>
                <c:pt idx="70">
                  <c:v>87.1940380144947</c:v>
                </c:pt>
                <c:pt idx="71">
                  <c:v>82.5994803774101</c:v>
                </c:pt>
                <c:pt idx="72">
                  <c:v>87.0504580883358</c:v>
                </c:pt>
                <c:pt idx="73">
                  <c:v>74.0598933406263</c:v>
                </c:pt>
                <c:pt idx="74">
                  <c:v>75.4204840694654</c:v>
                </c:pt>
                <c:pt idx="75">
                  <c:v>74.627375905921</c:v>
                </c:pt>
                <c:pt idx="76">
                  <c:v>73.9915219472173</c:v>
                </c:pt>
                <c:pt idx="77">
                  <c:v>71.5369889238343</c:v>
                </c:pt>
                <c:pt idx="78">
                  <c:v>69.9986325721318</c:v>
                </c:pt>
                <c:pt idx="79">
                  <c:v>69.2055244085875</c:v>
                </c:pt>
                <c:pt idx="80">
                  <c:v>69.9097497607001</c:v>
                </c:pt>
                <c:pt idx="81">
                  <c:v>69.6841241624504</c:v>
                </c:pt>
                <c:pt idx="82">
                  <c:v>69.1781758512239</c:v>
                </c:pt>
                <c:pt idx="83">
                  <c:v>68.6790646793382</c:v>
                </c:pt>
                <c:pt idx="84">
                  <c:v>67.0176398194995</c:v>
                </c:pt>
                <c:pt idx="85">
                  <c:v>66.3954601394777</c:v>
                </c:pt>
                <c:pt idx="86">
                  <c:v>68.1594420894298</c:v>
                </c:pt>
                <c:pt idx="87">
                  <c:v>67.4005196225899</c:v>
                </c:pt>
                <c:pt idx="88">
                  <c:v>67.5099138520443</c:v>
                </c:pt>
                <c:pt idx="89">
                  <c:v>68.2073020648161</c:v>
                </c:pt>
                <c:pt idx="90">
                  <c:v>67.393682483249</c:v>
                </c:pt>
                <c:pt idx="91">
                  <c:v>66.0877888691372</c:v>
                </c:pt>
                <c:pt idx="92">
                  <c:v>64.9733351565705</c:v>
                </c:pt>
                <c:pt idx="93">
                  <c:v>65.1921236154793</c:v>
                </c:pt>
                <c:pt idx="94">
                  <c:v>64.8912894844797</c:v>
                </c:pt>
                <c:pt idx="95">
                  <c:v>64.4878982633666</c:v>
                </c:pt>
                <c:pt idx="96">
                  <c:v>63.7153015178449</c:v>
                </c:pt>
                <c:pt idx="97">
                  <c:v>63.8110214686175</c:v>
                </c:pt>
                <c:pt idx="98">
                  <c:v>63.4691645015725</c:v>
                </c:pt>
                <c:pt idx="99">
                  <c:v>62.2726651169151</c:v>
                </c:pt>
                <c:pt idx="100">
                  <c:v>61.9581567072337</c:v>
                </c:pt>
                <c:pt idx="101">
                  <c:v>61.0077943388486</c:v>
                </c:pt>
                <c:pt idx="102">
                  <c:v>59.8659920689184</c:v>
                </c:pt>
                <c:pt idx="103">
                  <c:v>60.7001230685081</c:v>
                </c:pt>
                <c:pt idx="104">
                  <c:v>59.34636947901</c:v>
                </c:pt>
                <c:pt idx="105">
                  <c:v>60.3104061260769</c:v>
                </c:pt>
                <c:pt idx="106">
                  <c:v>62.3820593463695</c:v>
                </c:pt>
                <c:pt idx="107">
                  <c:v>62.6487077806646</c:v>
                </c:pt>
                <c:pt idx="108">
                  <c:v>63.7221386571858</c:v>
                </c:pt>
                <c:pt idx="109">
                  <c:v>62.7444277314372</c:v>
                </c:pt>
                <c:pt idx="110">
                  <c:v>60.6727745111445</c:v>
                </c:pt>
                <c:pt idx="111">
                  <c:v>58.9634896759196</c:v>
                </c:pt>
                <c:pt idx="112">
                  <c:v>59.0592096266922</c:v>
                </c:pt>
                <c:pt idx="113">
                  <c:v>58.9771639546014</c:v>
                </c:pt>
                <c:pt idx="114">
                  <c:v>59.0865581840558</c:v>
                </c:pt>
                <c:pt idx="115">
                  <c:v>58.8472583071243</c:v>
                </c:pt>
                <c:pt idx="116">
                  <c:v>59.8454806508957</c:v>
                </c:pt>
                <c:pt idx="117">
                  <c:v>60.2898947080542</c:v>
                </c:pt>
                <c:pt idx="118">
                  <c:v>60.8095172979625</c:v>
                </c:pt>
                <c:pt idx="119">
                  <c:v>60.3924517981677</c:v>
                </c:pt>
                <c:pt idx="120">
                  <c:v>59.8659920689184</c:v>
                </c:pt>
                <c:pt idx="121">
                  <c:v>59.2233009708738</c:v>
                </c:pt>
                <c:pt idx="122">
                  <c:v>59.4352522904417</c:v>
                </c:pt>
                <c:pt idx="123">
                  <c:v>58.3276357172159</c:v>
                </c:pt>
                <c:pt idx="124">
                  <c:v>57.9994530288527</c:v>
                </c:pt>
                <c:pt idx="125">
                  <c:v>57.6986188978531</c:v>
                </c:pt>
                <c:pt idx="126">
                  <c:v>57.8011759879666</c:v>
                </c:pt>
                <c:pt idx="127">
                  <c:v>57.0490906604677</c:v>
                </c:pt>
                <c:pt idx="128">
                  <c:v>56.1876111035143</c:v>
                </c:pt>
                <c:pt idx="129">
                  <c:v>56.549979488582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'Chart Data'!E3</c:f>
              <c:strCache>
                <c:ptCount val="1"/>
                <c:pt idx="0">
                  <c:v>INTU</c:v>
                </c:pt>
              </c:strCache>
            </c:strRef>
          </c:tx>
          <c:spPr>
            <a:solidFill>
              <a:srgbClr val="236cff"/>
            </a:solidFill>
            <a:ln w="18000">
              <a:solidFill>
                <a:srgbClr val="236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Data'!$A$4:$A$133</c:f>
              <c:strCache>
                <c:ptCount val="130"/>
                <c:pt idx="0">
                  <c:v>2025-10-27</c:v>
                </c:pt>
                <c:pt idx="1">
                  <c:v>2025-10-28</c:v>
                </c:pt>
                <c:pt idx="2">
                  <c:v>2025-10-29</c:v>
                </c:pt>
                <c:pt idx="3">
                  <c:v>2025-10-30</c:v>
                </c:pt>
                <c:pt idx="4">
                  <c:v>2025-10-31</c:v>
                </c:pt>
                <c:pt idx="5">
                  <c:v>2025-11-03</c:v>
                </c:pt>
                <c:pt idx="6">
                  <c:v>2025-11-04</c:v>
                </c:pt>
                <c:pt idx="7">
                  <c:v>2025-11-05</c:v>
                </c:pt>
                <c:pt idx="8">
                  <c:v>2025-11-06</c:v>
                </c:pt>
                <c:pt idx="9">
                  <c:v>2025-11-07</c:v>
                </c:pt>
                <c:pt idx="10">
                  <c:v>2025-11-10</c:v>
                </c:pt>
                <c:pt idx="11">
                  <c:v>2025-11-11</c:v>
                </c:pt>
                <c:pt idx="12">
                  <c:v>2025-11-12</c:v>
                </c:pt>
                <c:pt idx="13">
                  <c:v>2025-11-13</c:v>
                </c:pt>
                <c:pt idx="14">
                  <c:v>2025-11-14</c:v>
                </c:pt>
                <c:pt idx="15">
                  <c:v>2025-11-17</c:v>
                </c:pt>
                <c:pt idx="16">
                  <c:v>2025-11-18</c:v>
                </c:pt>
                <c:pt idx="17">
                  <c:v>2025-11-19</c:v>
                </c:pt>
                <c:pt idx="18">
                  <c:v>2025-11-20</c:v>
                </c:pt>
                <c:pt idx="19">
                  <c:v>2025-11-21</c:v>
                </c:pt>
                <c:pt idx="20">
                  <c:v>2025-11-24</c:v>
                </c:pt>
                <c:pt idx="21">
                  <c:v>2025-11-25</c:v>
                </c:pt>
                <c:pt idx="22">
                  <c:v>2025-11-26</c:v>
                </c:pt>
                <c:pt idx="23">
                  <c:v>2025-11-27</c:v>
                </c:pt>
                <c:pt idx="24">
                  <c:v>2025-11-28</c:v>
                </c:pt>
                <c:pt idx="25">
                  <c:v>2025-12-01</c:v>
                </c:pt>
                <c:pt idx="26">
                  <c:v>2025-12-02</c:v>
                </c:pt>
                <c:pt idx="27">
                  <c:v>2025-12-03</c:v>
                </c:pt>
                <c:pt idx="28">
                  <c:v>2025-12-04</c:v>
                </c:pt>
                <c:pt idx="29">
                  <c:v>2025-12-05</c:v>
                </c:pt>
                <c:pt idx="30">
                  <c:v>2025-12-08</c:v>
                </c:pt>
                <c:pt idx="31">
                  <c:v>2025-12-09</c:v>
                </c:pt>
                <c:pt idx="32">
                  <c:v>2025-12-10</c:v>
                </c:pt>
                <c:pt idx="33">
                  <c:v>2025-12-11</c:v>
                </c:pt>
                <c:pt idx="34">
                  <c:v>2025-12-12</c:v>
                </c:pt>
                <c:pt idx="35">
                  <c:v>2025-12-15</c:v>
                </c:pt>
                <c:pt idx="36">
                  <c:v>2025-12-16</c:v>
                </c:pt>
                <c:pt idx="37">
                  <c:v>2025-12-17</c:v>
                </c:pt>
                <c:pt idx="38">
                  <c:v>2025-12-18</c:v>
                </c:pt>
                <c:pt idx="39">
                  <c:v>2025-12-19</c:v>
                </c:pt>
                <c:pt idx="40">
                  <c:v>2025-12-22</c:v>
                </c:pt>
                <c:pt idx="41">
                  <c:v>2025-12-23</c:v>
                </c:pt>
                <c:pt idx="42">
                  <c:v>2025-12-24</c:v>
                </c:pt>
                <c:pt idx="43">
                  <c:v>2025-12-25</c:v>
                </c:pt>
                <c:pt idx="44">
                  <c:v>2025-12-26</c:v>
                </c:pt>
                <c:pt idx="45">
                  <c:v>2025-12-29</c:v>
                </c:pt>
                <c:pt idx="46">
                  <c:v>2025-12-30</c:v>
                </c:pt>
                <c:pt idx="47">
                  <c:v>2025-12-31</c:v>
                </c:pt>
                <c:pt idx="48">
                  <c:v>2026-01-01</c:v>
                </c:pt>
                <c:pt idx="49">
                  <c:v>2026-01-02</c:v>
                </c:pt>
                <c:pt idx="50">
                  <c:v>2026-01-05</c:v>
                </c:pt>
                <c:pt idx="51">
                  <c:v>2026-01-06</c:v>
                </c:pt>
                <c:pt idx="52">
                  <c:v>2026-01-07</c:v>
                </c:pt>
                <c:pt idx="53">
                  <c:v>2026-01-08</c:v>
                </c:pt>
                <c:pt idx="54">
                  <c:v>2026-01-09</c:v>
                </c:pt>
                <c:pt idx="55">
                  <c:v>2026-01-12</c:v>
                </c:pt>
                <c:pt idx="56">
                  <c:v>2026-01-13</c:v>
                </c:pt>
                <c:pt idx="57">
                  <c:v>2026-01-14</c:v>
                </c:pt>
                <c:pt idx="58">
                  <c:v>2026-01-15</c:v>
                </c:pt>
                <c:pt idx="59">
                  <c:v>2026-01-16</c:v>
                </c:pt>
                <c:pt idx="60">
                  <c:v>2026-01-19</c:v>
                </c:pt>
                <c:pt idx="61">
                  <c:v>2026-01-20</c:v>
                </c:pt>
                <c:pt idx="62">
                  <c:v>2026-01-21</c:v>
                </c:pt>
                <c:pt idx="63">
                  <c:v>2026-01-22</c:v>
                </c:pt>
                <c:pt idx="64">
                  <c:v>2026-01-23</c:v>
                </c:pt>
                <c:pt idx="65">
                  <c:v>2026-01-26</c:v>
                </c:pt>
                <c:pt idx="66">
                  <c:v>2026-01-27</c:v>
                </c:pt>
                <c:pt idx="67">
                  <c:v>2026-01-28</c:v>
                </c:pt>
                <c:pt idx="68">
                  <c:v>2026-01-29</c:v>
                </c:pt>
                <c:pt idx="69">
                  <c:v>2026-01-30</c:v>
                </c:pt>
                <c:pt idx="70">
                  <c:v>2026-02-02</c:v>
                </c:pt>
                <c:pt idx="71">
                  <c:v>2026-02-03</c:v>
                </c:pt>
                <c:pt idx="72">
                  <c:v>2026-02-04</c:v>
                </c:pt>
                <c:pt idx="73">
                  <c:v>2026-02-05</c:v>
                </c:pt>
                <c:pt idx="74">
                  <c:v>2026-02-06</c:v>
                </c:pt>
                <c:pt idx="75">
                  <c:v>2026-02-09</c:v>
                </c:pt>
                <c:pt idx="76">
                  <c:v>2026-02-10</c:v>
                </c:pt>
                <c:pt idx="77">
                  <c:v>2026-02-11</c:v>
                </c:pt>
                <c:pt idx="78">
                  <c:v>2026-02-12</c:v>
                </c:pt>
                <c:pt idx="79">
                  <c:v>2026-02-13</c:v>
                </c:pt>
                <c:pt idx="80">
                  <c:v>2026-02-16</c:v>
                </c:pt>
                <c:pt idx="81">
                  <c:v>2026-02-17</c:v>
                </c:pt>
                <c:pt idx="82">
                  <c:v>2026-02-18</c:v>
                </c:pt>
                <c:pt idx="83">
                  <c:v>2026-02-19</c:v>
                </c:pt>
                <c:pt idx="84">
                  <c:v>2026-02-20</c:v>
                </c:pt>
                <c:pt idx="85">
                  <c:v>2026-02-23</c:v>
                </c:pt>
                <c:pt idx="86">
                  <c:v>2026-02-24</c:v>
                </c:pt>
                <c:pt idx="87">
                  <c:v>2026-02-25</c:v>
                </c:pt>
                <c:pt idx="88">
                  <c:v>2026-02-26</c:v>
                </c:pt>
                <c:pt idx="89">
                  <c:v>2026-02-27</c:v>
                </c:pt>
                <c:pt idx="90">
                  <c:v>2026-03-02</c:v>
                </c:pt>
                <c:pt idx="91">
                  <c:v>2026-03-03</c:v>
                </c:pt>
                <c:pt idx="92">
                  <c:v>2026-03-04</c:v>
                </c:pt>
                <c:pt idx="93">
                  <c:v>2026-03-05</c:v>
                </c:pt>
                <c:pt idx="94">
                  <c:v>2026-03-06</c:v>
                </c:pt>
                <c:pt idx="95">
                  <c:v>2026-03-09</c:v>
                </c:pt>
                <c:pt idx="96">
                  <c:v>2026-03-10</c:v>
                </c:pt>
                <c:pt idx="97">
                  <c:v>2026-03-11</c:v>
                </c:pt>
                <c:pt idx="98">
                  <c:v>2026-03-12</c:v>
                </c:pt>
                <c:pt idx="99">
                  <c:v>2026-03-13</c:v>
                </c:pt>
                <c:pt idx="100">
                  <c:v>2026-03-16</c:v>
                </c:pt>
                <c:pt idx="101">
                  <c:v>2026-03-17</c:v>
                </c:pt>
                <c:pt idx="102">
                  <c:v>2026-03-18</c:v>
                </c:pt>
                <c:pt idx="103">
                  <c:v>2026-03-19</c:v>
                </c:pt>
                <c:pt idx="104">
                  <c:v>2026-03-20</c:v>
                </c:pt>
                <c:pt idx="105">
                  <c:v>2026-03-23</c:v>
                </c:pt>
                <c:pt idx="106">
                  <c:v>2026-03-24</c:v>
                </c:pt>
                <c:pt idx="107">
                  <c:v>2026-03-25</c:v>
                </c:pt>
                <c:pt idx="108">
                  <c:v>2026-03-26</c:v>
                </c:pt>
                <c:pt idx="109">
                  <c:v>2026-03-27</c:v>
                </c:pt>
                <c:pt idx="110">
                  <c:v>2026-03-30</c:v>
                </c:pt>
                <c:pt idx="111">
                  <c:v>2026-03-31</c:v>
                </c:pt>
                <c:pt idx="112">
                  <c:v>2026-04-01</c:v>
                </c:pt>
                <c:pt idx="113">
                  <c:v>2026-04-02</c:v>
                </c:pt>
                <c:pt idx="114">
                  <c:v>2026-04-03</c:v>
                </c:pt>
                <c:pt idx="115">
                  <c:v>2026-04-06</c:v>
                </c:pt>
                <c:pt idx="116">
                  <c:v>2026-04-07</c:v>
                </c:pt>
                <c:pt idx="117">
                  <c:v>2026-04-08</c:v>
                </c:pt>
                <c:pt idx="118">
                  <c:v>2026-04-09</c:v>
                </c:pt>
                <c:pt idx="119">
                  <c:v>2026-04-10</c:v>
                </c:pt>
                <c:pt idx="120">
                  <c:v>2026-04-13</c:v>
                </c:pt>
                <c:pt idx="121">
                  <c:v>2026-04-14</c:v>
                </c:pt>
                <c:pt idx="122">
                  <c:v>2026-04-15</c:v>
                </c:pt>
                <c:pt idx="123">
                  <c:v>2026-04-16</c:v>
                </c:pt>
                <c:pt idx="124">
                  <c:v>2026-04-17</c:v>
                </c:pt>
                <c:pt idx="125">
                  <c:v>2026-04-20</c:v>
                </c:pt>
                <c:pt idx="126">
                  <c:v>2026-04-21</c:v>
                </c:pt>
                <c:pt idx="127">
                  <c:v>2026-04-22</c:v>
                </c:pt>
                <c:pt idx="128">
                  <c:v>2026-04-23</c:v>
                </c:pt>
                <c:pt idx="129">
                  <c:v>2026-04-24</c:v>
                </c:pt>
              </c:strCache>
            </c:strRef>
          </c:cat>
          <c:val>
            <c:numRef>
              <c:f>'Chart Data'!$E$4:$E$133</c:f>
              <c:numCache>
                <c:formatCode>0.00</c:formatCode>
                <c:ptCount val="130"/>
                <c:pt idx="0">
                  <c:v>100</c:v>
                </c:pt>
                <c:pt idx="1">
                  <c:v>97.3265799645829</c:v>
                </c:pt>
                <c:pt idx="2">
                  <c:v>94.4360873621875</c:v>
                </c:pt>
                <c:pt idx="3">
                  <c:v>96.578250852105</c:v>
                </c:pt>
                <c:pt idx="4">
                  <c:v>97.2427975703106</c:v>
                </c:pt>
                <c:pt idx="5">
                  <c:v>95.8146885770322</c:v>
                </c:pt>
                <c:pt idx="6">
                  <c:v>94.5960355694347</c:v>
                </c:pt>
                <c:pt idx="7">
                  <c:v>94.3047013348059</c:v>
                </c:pt>
                <c:pt idx="8">
                  <c:v>93.2802711502942</c:v>
                </c:pt>
                <c:pt idx="9">
                  <c:v>93.4630691014338</c:v>
                </c:pt>
                <c:pt idx="10">
                  <c:v>94.3389759506446</c:v>
                </c:pt>
                <c:pt idx="11">
                  <c:v>94.4037168916732</c:v>
                </c:pt>
                <c:pt idx="12">
                  <c:v>95.921320715197</c:v>
                </c:pt>
                <c:pt idx="13">
                  <c:v>96.5135099110764</c:v>
                </c:pt>
                <c:pt idx="14">
                  <c:v>98.7451682312394</c:v>
                </c:pt>
                <c:pt idx="15">
                  <c:v>97.3741835976922</c:v>
                </c:pt>
                <c:pt idx="16">
                  <c:v>95.7156730201649</c:v>
                </c:pt>
                <c:pt idx="17">
                  <c:v>95.7575642173011</c:v>
                </c:pt>
                <c:pt idx="18">
                  <c:v>96.4316316621285</c:v>
                </c:pt>
                <c:pt idx="19">
                  <c:v>92.8442218710132</c:v>
                </c:pt>
                <c:pt idx="20">
                  <c:v>94.2456728297504</c:v>
                </c:pt>
                <c:pt idx="21">
                  <c:v>93.4116571776758</c:v>
                </c:pt>
                <c:pt idx="22">
                  <c:v>91.5684445036845</c:v>
                </c:pt>
                <c:pt idx="23">
                  <c:v>93.9181598339585</c:v>
                </c:pt>
                <c:pt idx="24">
                  <c:v>93.1545975588857</c:v>
                </c:pt>
                <c:pt idx="25">
                  <c:v>94.1961650513167</c:v>
                </c:pt>
                <c:pt idx="26">
                  <c:v>92.4081725917322</c:v>
                </c:pt>
                <c:pt idx="27">
                  <c:v>92.6252451587105</c:v>
                </c:pt>
                <c:pt idx="28">
                  <c:v>94.3237427880496</c:v>
                </c:pt>
                <c:pt idx="29">
                  <c:v>92.7223565702535</c:v>
                </c:pt>
                <c:pt idx="30">
                  <c:v>92.0216310908849</c:v>
                </c:pt>
                <c:pt idx="31">
                  <c:v>90.1117733305406</c:v>
                </c:pt>
                <c:pt idx="32">
                  <c:v>90.3459832054382</c:v>
                </c:pt>
                <c:pt idx="33">
                  <c:v>88.1371746291677</c:v>
                </c:pt>
                <c:pt idx="34">
                  <c:v>87.4726279109622</c:v>
                </c:pt>
                <c:pt idx="35">
                  <c:v>87.0061123064912</c:v>
                </c:pt>
                <c:pt idx="36">
                  <c:v>88.051488089571</c:v>
                </c:pt>
                <c:pt idx="37">
                  <c:v>86.7623817049717</c:v>
                </c:pt>
                <c:pt idx="38">
                  <c:v>84.8391949273569</c:v>
                </c:pt>
                <c:pt idx="39">
                  <c:v>84.8125368928157</c:v>
                </c:pt>
                <c:pt idx="40">
                  <c:v>85.5913323304835</c:v>
                </c:pt>
                <c:pt idx="41">
                  <c:v>87.4535864577185</c:v>
                </c:pt>
                <c:pt idx="42">
                  <c:v>87.4288325685016</c:v>
                </c:pt>
                <c:pt idx="43">
                  <c:v>87.8382238132414</c:v>
                </c:pt>
                <c:pt idx="44">
                  <c:v>90.970542871832</c:v>
                </c:pt>
                <c:pt idx="45">
                  <c:v>86.8347392272978</c:v>
                </c:pt>
                <c:pt idx="46">
                  <c:v>90.3555039320601</c:v>
                </c:pt>
                <c:pt idx="47">
                  <c:v>90.3726412399794</c:v>
                </c:pt>
                <c:pt idx="48">
                  <c:v>89.3120322943047</c:v>
                </c:pt>
                <c:pt idx="49">
                  <c:v>92.181579298132</c:v>
                </c:pt>
                <c:pt idx="50">
                  <c:v>92.6062037054668</c:v>
                </c:pt>
                <c:pt idx="51">
                  <c:v>91.5322657425215</c:v>
                </c:pt>
                <c:pt idx="52">
                  <c:v>93.0765276005865</c:v>
                </c:pt>
                <c:pt idx="53">
                  <c:v>93.1755431574538</c:v>
                </c:pt>
                <c:pt idx="54">
                  <c:v>91.7702839080679</c:v>
                </c:pt>
                <c:pt idx="55">
                  <c:v>89.7918769160462</c:v>
                </c:pt>
                <c:pt idx="56">
                  <c:v>90.5421101738485</c:v>
                </c:pt>
                <c:pt idx="57">
                  <c:v>89.4853095188225</c:v>
                </c:pt>
                <c:pt idx="58">
                  <c:v>90.7230039796637</c:v>
                </c:pt>
                <c:pt idx="59">
                  <c:v>90.7096749623931</c:v>
                </c:pt>
                <c:pt idx="60">
                  <c:v>87.8172782146734</c:v>
                </c:pt>
                <c:pt idx="61">
                  <c:v>89.4015271245502</c:v>
                </c:pt>
                <c:pt idx="62">
                  <c:v>87.6858921872917</c:v>
                </c:pt>
                <c:pt idx="63">
                  <c:v>88.0705295428147</c:v>
                </c:pt>
                <c:pt idx="64">
                  <c:v>87.3393377382562</c:v>
                </c:pt>
                <c:pt idx="65">
                  <c:v>85.2523944627454</c:v>
                </c:pt>
                <c:pt idx="66">
                  <c:v>81.6307100557915</c:v>
                </c:pt>
                <c:pt idx="67">
                  <c:v>82.6208656244645</c:v>
                </c:pt>
                <c:pt idx="68">
                  <c:v>82.1219795494792</c:v>
                </c:pt>
                <c:pt idx="69">
                  <c:v>79.0943884837291</c:v>
                </c:pt>
                <c:pt idx="70">
                  <c:v>76.6913570843727</c:v>
                </c:pt>
                <c:pt idx="71">
                  <c:v>76.5142715692062</c:v>
                </c:pt>
                <c:pt idx="72">
                  <c:v>74.476836072129</c:v>
                </c:pt>
                <c:pt idx="73">
                  <c:v>68.5168612068473</c:v>
                </c:pt>
                <c:pt idx="74">
                  <c:v>67.6618999562047</c:v>
                </c:pt>
                <c:pt idx="75">
                  <c:v>67.9418093188872</c:v>
                </c:pt>
                <c:pt idx="76">
                  <c:v>69.9297370375307</c:v>
                </c:pt>
                <c:pt idx="77">
                  <c:v>67.6219129043929</c:v>
                </c:pt>
                <c:pt idx="78">
                  <c:v>69.4118095093018</c:v>
                </c:pt>
                <c:pt idx="79">
                  <c:v>69.8250090446903</c:v>
                </c:pt>
                <c:pt idx="80">
                  <c:v>70.61332520898</c:v>
                </c:pt>
                <c:pt idx="81">
                  <c:v>70.0363691756955</c:v>
                </c:pt>
                <c:pt idx="82">
                  <c:v>68.1684026124874</c:v>
                </c:pt>
                <c:pt idx="83">
                  <c:v>66.9935449473504</c:v>
                </c:pt>
                <c:pt idx="84">
                  <c:v>67.797094274235</c:v>
                </c:pt>
                <c:pt idx="85">
                  <c:v>67.4410190985776</c:v>
                </c:pt>
                <c:pt idx="86">
                  <c:v>66.3575604090104</c:v>
                </c:pt>
                <c:pt idx="87">
                  <c:v>64.0421196945751</c:v>
                </c:pt>
                <c:pt idx="88">
                  <c:v>63.0843345964164</c:v>
                </c:pt>
                <c:pt idx="89">
                  <c:v>63.2956947274216</c:v>
                </c:pt>
                <c:pt idx="90">
                  <c:v>60.7498524287374</c:v>
                </c:pt>
                <c:pt idx="91">
                  <c:v>59.8111087838224</c:v>
                </c:pt>
                <c:pt idx="92">
                  <c:v>59.403621684407</c:v>
                </c:pt>
                <c:pt idx="93">
                  <c:v>59.3712512138927</c:v>
                </c:pt>
                <c:pt idx="94">
                  <c:v>59.9520155378259</c:v>
                </c:pt>
                <c:pt idx="95">
                  <c:v>57.7374945255822</c:v>
                </c:pt>
                <c:pt idx="96">
                  <c:v>55.8828569796447</c:v>
                </c:pt>
                <c:pt idx="97">
                  <c:v>54.888893120323</c:v>
                </c:pt>
                <c:pt idx="98">
                  <c:v>53.5064836148295</c:v>
                </c:pt>
                <c:pt idx="99">
                  <c:v>53.7844888321877</c:v>
                </c:pt>
                <c:pt idx="100">
                  <c:v>55.663880267342</c:v>
                </c:pt>
                <c:pt idx="101">
                  <c:v>56.520745663309</c:v>
                </c:pt>
                <c:pt idx="102">
                  <c:v>57.8098520479083</c:v>
                </c:pt>
                <c:pt idx="103">
                  <c:v>59.1446579202925</c:v>
                </c:pt>
                <c:pt idx="104">
                  <c:v>59.9615362644477</c:v>
                </c:pt>
                <c:pt idx="105">
                  <c:v>60.6565493078432</c:v>
                </c:pt>
                <c:pt idx="106">
                  <c:v>61.8485442808995</c:v>
                </c:pt>
                <c:pt idx="107">
                  <c:v>60.4794637926767</c:v>
                </c:pt>
                <c:pt idx="108">
                  <c:v>60.4566140487842</c:v>
                </c:pt>
                <c:pt idx="109">
                  <c:v>60.2833368242664</c:v>
                </c:pt>
                <c:pt idx="110">
                  <c:v>59.8111087838224</c:v>
                </c:pt>
                <c:pt idx="111">
                  <c:v>60.666070034465</c:v>
                </c:pt>
                <c:pt idx="112">
                  <c:v>60.7060570862768</c:v>
                </c:pt>
                <c:pt idx="113">
                  <c:v>59.9196450673115</c:v>
                </c:pt>
                <c:pt idx="114">
                  <c:v>57.6137250794981</c:v>
                </c:pt>
                <c:pt idx="115">
                  <c:v>57.0919892606204</c:v>
                </c:pt>
                <c:pt idx="116">
                  <c:v>59.5654740369785</c:v>
                </c:pt>
                <c:pt idx="117">
                  <c:v>58.5277148351962</c:v>
                </c:pt>
                <c:pt idx="118">
                  <c:v>57.0481939181598</c:v>
                </c:pt>
                <c:pt idx="119">
                  <c:v>56.7244892130167</c:v>
                </c:pt>
                <c:pt idx="120">
                  <c:v>56.3379477121694</c:v>
                </c:pt>
                <c:pt idx="121">
                  <c:v>58.3963288078146</c:v>
                </c:pt>
                <c:pt idx="122">
                  <c:v>59.2969895462422</c:v>
                </c:pt>
                <c:pt idx="123">
                  <c:v>59.3617304872708</c:v>
                </c:pt>
                <c:pt idx="124">
                  <c:v>57.9545670925605</c:v>
                </c:pt>
                <c:pt idx="125">
                  <c:v>58.6267303920635</c:v>
                </c:pt>
                <c:pt idx="126">
                  <c:v>58.9066397547461</c:v>
                </c:pt>
                <c:pt idx="127">
                  <c:v>58.3925205171659</c:v>
                </c:pt>
                <c:pt idx="128">
                  <c:v>57.9831292724261</c:v>
                </c:pt>
                <c:pt idx="129">
                  <c:v>57.792714739989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'Chart Data'!F3</c:f>
              <c:strCache>
                <c:ptCount val="1"/>
                <c:pt idx="0">
                  <c:v>ADBE</c:v>
                </c:pt>
              </c:strCache>
            </c:strRef>
          </c:tx>
          <c:spPr>
            <a:solidFill>
              <a:srgbClr val="fa0f00"/>
            </a:solidFill>
            <a:ln w="18000">
              <a:solidFill>
                <a:srgbClr val="fa0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Data'!$A$4:$A$133</c:f>
              <c:strCache>
                <c:ptCount val="130"/>
                <c:pt idx="0">
                  <c:v>2025-10-27</c:v>
                </c:pt>
                <c:pt idx="1">
                  <c:v>2025-10-28</c:v>
                </c:pt>
                <c:pt idx="2">
                  <c:v>2025-10-29</c:v>
                </c:pt>
                <c:pt idx="3">
                  <c:v>2025-10-30</c:v>
                </c:pt>
                <c:pt idx="4">
                  <c:v>2025-10-31</c:v>
                </c:pt>
                <c:pt idx="5">
                  <c:v>2025-11-03</c:v>
                </c:pt>
                <c:pt idx="6">
                  <c:v>2025-11-04</c:v>
                </c:pt>
                <c:pt idx="7">
                  <c:v>2025-11-05</c:v>
                </c:pt>
                <c:pt idx="8">
                  <c:v>2025-11-06</c:v>
                </c:pt>
                <c:pt idx="9">
                  <c:v>2025-11-07</c:v>
                </c:pt>
                <c:pt idx="10">
                  <c:v>2025-11-10</c:v>
                </c:pt>
                <c:pt idx="11">
                  <c:v>2025-11-11</c:v>
                </c:pt>
                <c:pt idx="12">
                  <c:v>2025-11-12</c:v>
                </c:pt>
                <c:pt idx="13">
                  <c:v>2025-11-13</c:v>
                </c:pt>
                <c:pt idx="14">
                  <c:v>2025-11-14</c:v>
                </c:pt>
                <c:pt idx="15">
                  <c:v>2025-11-17</c:v>
                </c:pt>
                <c:pt idx="16">
                  <c:v>2025-11-18</c:v>
                </c:pt>
                <c:pt idx="17">
                  <c:v>2025-11-19</c:v>
                </c:pt>
                <c:pt idx="18">
                  <c:v>2025-11-20</c:v>
                </c:pt>
                <c:pt idx="19">
                  <c:v>2025-11-21</c:v>
                </c:pt>
                <c:pt idx="20">
                  <c:v>2025-11-24</c:v>
                </c:pt>
                <c:pt idx="21">
                  <c:v>2025-11-25</c:v>
                </c:pt>
                <c:pt idx="22">
                  <c:v>2025-11-26</c:v>
                </c:pt>
                <c:pt idx="23">
                  <c:v>2025-11-27</c:v>
                </c:pt>
                <c:pt idx="24">
                  <c:v>2025-11-28</c:v>
                </c:pt>
                <c:pt idx="25">
                  <c:v>2025-12-01</c:v>
                </c:pt>
                <c:pt idx="26">
                  <c:v>2025-12-02</c:v>
                </c:pt>
                <c:pt idx="27">
                  <c:v>2025-12-03</c:v>
                </c:pt>
                <c:pt idx="28">
                  <c:v>2025-12-04</c:v>
                </c:pt>
                <c:pt idx="29">
                  <c:v>2025-12-05</c:v>
                </c:pt>
                <c:pt idx="30">
                  <c:v>2025-12-08</c:v>
                </c:pt>
                <c:pt idx="31">
                  <c:v>2025-12-09</c:v>
                </c:pt>
                <c:pt idx="32">
                  <c:v>2025-12-10</c:v>
                </c:pt>
                <c:pt idx="33">
                  <c:v>2025-12-11</c:v>
                </c:pt>
                <c:pt idx="34">
                  <c:v>2025-12-12</c:v>
                </c:pt>
                <c:pt idx="35">
                  <c:v>2025-12-15</c:v>
                </c:pt>
                <c:pt idx="36">
                  <c:v>2025-12-16</c:v>
                </c:pt>
                <c:pt idx="37">
                  <c:v>2025-12-17</c:v>
                </c:pt>
                <c:pt idx="38">
                  <c:v>2025-12-18</c:v>
                </c:pt>
                <c:pt idx="39">
                  <c:v>2025-12-19</c:v>
                </c:pt>
                <c:pt idx="40">
                  <c:v>2025-12-22</c:v>
                </c:pt>
                <c:pt idx="41">
                  <c:v>2025-12-23</c:v>
                </c:pt>
                <c:pt idx="42">
                  <c:v>2025-12-24</c:v>
                </c:pt>
                <c:pt idx="43">
                  <c:v>2025-12-25</c:v>
                </c:pt>
                <c:pt idx="44">
                  <c:v>2025-12-26</c:v>
                </c:pt>
                <c:pt idx="45">
                  <c:v>2025-12-29</c:v>
                </c:pt>
                <c:pt idx="46">
                  <c:v>2025-12-30</c:v>
                </c:pt>
                <c:pt idx="47">
                  <c:v>2025-12-31</c:v>
                </c:pt>
                <c:pt idx="48">
                  <c:v>2026-01-01</c:v>
                </c:pt>
                <c:pt idx="49">
                  <c:v>2026-01-02</c:v>
                </c:pt>
                <c:pt idx="50">
                  <c:v>2026-01-05</c:v>
                </c:pt>
                <c:pt idx="51">
                  <c:v>2026-01-06</c:v>
                </c:pt>
                <c:pt idx="52">
                  <c:v>2026-01-07</c:v>
                </c:pt>
                <c:pt idx="53">
                  <c:v>2026-01-08</c:v>
                </c:pt>
                <c:pt idx="54">
                  <c:v>2026-01-09</c:v>
                </c:pt>
                <c:pt idx="55">
                  <c:v>2026-01-12</c:v>
                </c:pt>
                <c:pt idx="56">
                  <c:v>2026-01-13</c:v>
                </c:pt>
                <c:pt idx="57">
                  <c:v>2026-01-14</c:v>
                </c:pt>
                <c:pt idx="58">
                  <c:v>2026-01-15</c:v>
                </c:pt>
                <c:pt idx="59">
                  <c:v>2026-01-16</c:v>
                </c:pt>
                <c:pt idx="60">
                  <c:v>2026-01-19</c:v>
                </c:pt>
                <c:pt idx="61">
                  <c:v>2026-01-20</c:v>
                </c:pt>
                <c:pt idx="62">
                  <c:v>2026-01-21</c:v>
                </c:pt>
                <c:pt idx="63">
                  <c:v>2026-01-22</c:v>
                </c:pt>
                <c:pt idx="64">
                  <c:v>2026-01-23</c:v>
                </c:pt>
                <c:pt idx="65">
                  <c:v>2026-01-26</c:v>
                </c:pt>
                <c:pt idx="66">
                  <c:v>2026-01-27</c:v>
                </c:pt>
                <c:pt idx="67">
                  <c:v>2026-01-28</c:v>
                </c:pt>
                <c:pt idx="68">
                  <c:v>2026-01-29</c:v>
                </c:pt>
                <c:pt idx="69">
                  <c:v>2026-01-30</c:v>
                </c:pt>
                <c:pt idx="70">
                  <c:v>2026-02-02</c:v>
                </c:pt>
                <c:pt idx="71">
                  <c:v>2026-02-03</c:v>
                </c:pt>
                <c:pt idx="72">
                  <c:v>2026-02-04</c:v>
                </c:pt>
                <c:pt idx="73">
                  <c:v>2026-02-05</c:v>
                </c:pt>
                <c:pt idx="74">
                  <c:v>2026-02-06</c:v>
                </c:pt>
                <c:pt idx="75">
                  <c:v>2026-02-09</c:v>
                </c:pt>
                <c:pt idx="76">
                  <c:v>2026-02-10</c:v>
                </c:pt>
                <c:pt idx="77">
                  <c:v>2026-02-11</c:v>
                </c:pt>
                <c:pt idx="78">
                  <c:v>2026-02-12</c:v>
                </c:pt>
                <c:pt idx="79">
                  <c:v>2026-02-13</c:v>
                </c:pt>
                <c:pt idx="80">
                  <c:v>2026-02-16</c:v>
                </c:pt>
                <c:pt idx="81">
                  <c:v>2026-02-17</c:v>
                </c:pt>
                <c:pt idx="82">
                  <c:v>2026-02-18</c:v>
                </c:pt>
                <c:pt idx="83">
                  <c:v>2026-02-19</c:v>
                </c:pt>
                <c:pt idx="84">
                  <c:v>2026-02-20</c:v>
                </c:pt>
                <c:pt idx="85">
                  <c:v>2026-02-23</c:v>
                </c:pt>
                <c:pt idx="86">
                  <c:v>2026-02-24</c:v>
                </c:pt>
                <c:pt idx="87">
                  <c:v>2026-02-25</c:v>
                </c:pt>
                <c:pt idx="88">
                  <c:v>2026-02-26</c:v>
                </c:pt>
                <c:pt idx="89">
                  <c:v>2026-02-27</c:v>
                </c:pt>
                <c:pt idx="90">
                  <c:v>2026-03-02</c:v>
                </c:pt>
                <c:pt idx="91">
                  <c:v>2026-03-03</c:v>
                </c:pt>
                <c:pt idx="92">
                  <c:v>2026-03-04</c:v>
                </c:pt>
                <c:pt idx="93">
                  <c:v>2026-03-05</c:v>
                </c:pt>
                <c:pt idx="94">
                  <c:v>2026-03-06</c:v>
                </c:pt>
                <c:pt idx="95">
                  <c:v>2026-03-09</c:v>
                </c:pt>
                <c:pt idx="96">
                  <c:v>2026-03-10</c:v>
                </c:pt>
                <c:pt idx="97">
                  <c:v>2026-03-11</c:v>
                </c:pt>
                <c:pt idx="98">
                  <c:v>2026-03-12</c:v>
                </c:pt>
                <c:pt idx="99">
                  <c:v>2026-03-13</c:v>
                </c:pt>
                <c:pt idx="100">
                  <c:v>2026-03-16</c:v>
                </c:pt>
                <c:pt idx="101">
                  <c:v>2026-03-17</c:v>
                </c:pt>
                <c:pt idx="102">
                  <c:v>2026-03-18</c:v>
                </c:pt>
                <c:pt idx="103">
                  <c:v>2026-03-19</c:v>
                </c:pt>
                <c:pt idx="104">
                  <c:v>2026-03-20</c:v>
                </c:pt>
                <c:pt idx="105">
                  <c:v>2026-03-23</c:v>
                </c:pt>
                <c:pt idx="106">
                  <c:v>2026-03-24</c:v>
                </c:pt>
                <c:pt idx="107">
                  <c:v>2026-03-25</c:v>
                </c:pt>
                <c:pt idx="108">
                  <c:v>2026-03-26</c:v>
                </c:pt>
                <c:pt idx="109">
                  <c:v>2026-03-27</c:v>
                </c:pt>
                <c:pt idx="110">
                  <c:v>2026-03-30</c:v>
                </c:pt>
                <c:pt idx="111">
                  <c:v>2026-03-31</c:v>
                </c:pt>
                <c:pt idx="112">
                  <c:v>2026-04-01</c:v>
                </c:pt>
                <c:pt idx="113">
                  <c:v>2026-04-02</c:v>
                </c:pt>
                <c:pt idx="114">
                  <c:v>2026-04-03</c:v>
                </c:pt>
                <c:pt idx="115">
                  <c:v>2026-04-06</c:v>
                </c:pt>
                <c:pt idx="116">
                  <c:v>2026-04-07</c:v>
                </c:pt>
                <c:pt idx="117">
                  <c:v>2026-04-08</c:v>
                </c:pt>
                <c:pt idx="118">
                  <c:v>2026-04-09</c:v>
                </c:pt>
                <c:pt idx="119">
                  <c:v>2026-04-10</c:v>
                </c:pt>
                <c:pt idx="120">
                  <c:v>2026-04-13</c:v>
                </c:pt>
                <c:pt idx="121">
                  <c:v>2026-04-14</c:v>
                </c:pt>
                <c:pt idx="122">
                  <c:v>2026-04-15</c:v>
                </c:pt>
                <c:pt idx="123">
                  <c:v>2026-04-16</c:v>
                </c:pt>
                <c:pt idx="124">
                  <c:v>2026-04-17</c:v>
                </c:pt>
                <c:pt idx="125">
                  <c:v>2026-04-20</c:v>
                </c:pt>
                <c:pt idx="126">
                  <c:v>2026-04-21</c:v>
                </c:pt>
                <c:pt idx="127">
                  <c:v>2026-04-22</c:v>
                </c:pt>
                <c:pt idx="128">
                  <c:v>2026-04-23</c:v>
                </c:pt>
                <c:pt idx="129">
                  <c:v>2026-04-24</c:v>
                </c:pt>
              </c:strCache>
            </c:strRef>
          </c:cat>
          <c:val>
            <c:numRef>
              <c:f>'Chart Data'!$F$4:$F$133</c:f>
              <c:numCache>
                <c:formatCode>0.00</c:formatCode>
                <c:ptCount val="130"/>
                <c:pt idx="0">
                  <c:v>100</c:v>
                </c:pt>
                <c:pt idx="1">
                  <c:v>98.3764394940533</c:v>
                </c:pt>
                <c:pt idx="2">
                  <c:v>99.0371908627525</c:v>
                </c:pt>
                <c:pt idx="3">
                  <c:v>100.154175319363</c:v>
                </c:pt>
                <c:pt idx="4">
                  <c:v>100.62614058272</c:v>
                </c:pt>
                <c:pt idx="5">
                  <c:v>99.858410420993</c:v>
                </c:pt>
                <c:pt idx="6">
                  <c:v>100.283179158014</c:v>
                </c:pt>
                <c:pt idx="7">
                  <c:v>96.4193568686678</c:v>
                </c:pt>
                <c:pt idx="8">
                  <c:v>99.2763199295199</c:v>
                </c:pt>
                <c:pt idx="9">
                  <c:v>104.184758668429</c:v>
                </c:pt>
                <c:pt idx="10">
                  <c:v>103.404442766346</c:v>
                </c:pt>
                <c:pt idx="11">
                  <c:v>105.46535774967</c:v>
                </c:pt>
                <c:pt idx="12">
                  <c:v>105.95934805865</c:v>
                </c:pt>
                <c:pt idx="13">
                  <c:v>103.986533257819</c:v>
                </c:pt>
                <c:pt idx="14">
                  <c:v>102.101818639481</c:v>
                </c:pt>
                <c:pt idx="15">
                  <c:v>100.204518280788</c:v>
                </c:pt>
                <c:pt idx="16">
                  <c:v>99.6004027436914</c:v>
                </c:pt>
                <c:pt idx="17">
                  <c:v>101.242841860172</c:v>
                </c:pt>
                <c:pt idx="18">
                  <c:v>100.75829085646</c:v>
                </c:pt>
                <c:pt idx="19">
                  <c:v>98.4897111572588</c:v>
                </c:pt>
                <c:pt idx="20">
                  <c:v>100.327229249261</c:v>
                </c:pt>
                <c:pt idx="21">
                  <c:v>101.227109684727</c:v>
                </c:pt>
                <c:pt idx="22">
                  <c:v>101.916178969228</c:v>
                </c:pt>
                <c:pt idx="23">
                  <c:v>98.0114530237241</c:v>
                </c:pt>
                <c:pt idx="24">
                  <c:v>97.007740230319</c:v>
                </c:pt>
                <c:pt idx="25">
                  <c:v>98.4110502800327</c:v>
                </c:pt>
                <c:pt idx="26">
                  <c:v>94.9310930715499</c:v>
                </c:pt>
                <c:pt idx="27">
                  <c:v>95.3243974576804</c:v>
                </c:pt>
                <c:pt idx="28">
                  <c:v>95.6233087911397</c:v>
                </c:pt>
                <c:pt idx="29">
                  <c:v>97.7031023849978</c:v>
                </c:pt>
                <c:pt idx="30">
                  <c:v>98.2442892203134</c:v>
                </c:pt>
                <c:pt idx="31">
                  <c:v>98.8924548486565</c:v>
                </c:pt>
                <c:pt idx="32">
                  <c:v>98.5683720344849</c:v>
                </c:pt>
                <c:pt idx="33">
                  <c:v>96.2274243282361</c:v>
                </c:pt>
                <c:pt idx="34">
                  <c:v>94.8870429803033</c:v>
                </c:pt>
                <c:pt idx="35">
                  <c:v>92.4800201371846</c:v>
                </c:pt>
                <c:pt idx="36">
                  <c:v>90.8281417154364</c:v>
                </c:pt>
                <c:pt idx="37">
                  <c:v>90.3152727959222</c:v>
                </c:pt>
                <c:pt idx="38">
                  <c:v>90.6330627399157</c:v>
                </c:pt>
                <c:pt idx="39">
                  <c:v>91.8821974702662</c:v>
                </c:pt>
                <c:pt idx="40">
                  <c:v>94.8367000188786</c:v>
                </c:pt>
                <c:pt idx="41">
                  <c:v>94.4905921590838</c:v>
                </c:pt>
                <c:pt idx="42">
                  <c:v>94.7863570574539</c:v>
                </c:pt>
                <c:pt idx="43">
                  <c:v>93.6599332955761</c:v>
                </c:pt>
                <c:pt idx="44">
                  <c:v>94.8178214083444</c:v>
                </c:pt>
                <c:pt idx="45">
                  <c:v>95.6201623560506</c:v>
                </c:pt>
                <c:pt idx="46">
                  <c:v>95.0003146435089</c:v>
                </c:pt>
                <c:pt idx="47">
                  <c:v>89.0504058901265</c:v>
                </c:pt>
                <c:pt idx="48">
                  <c:v>86.8604870681518</c:v>
                </c:pt>
                <c:pt idx="49">
                  <c:v>87.8295890755774</c:v>
                </c:pt>
                <c:pt idx="50">
                  <c:v>89.7552073500724</c:v>
                </c:pt>
                <c:pt idx="51">
                  <c:v>91.369328550752</c:v>
                </c:pt>
                <c:pt idx="52">
                  <c:v>93.5498080674596</c:v>
                </c:pt>
                <c:pt idx="53">
                  <c:v>90.7180164873199</c:v>
                </c:pt>
                <c:pt idx="54">
                  <c:v>89.9597256308603</c:v>
                </c:pt>
                <c:pt idx="55">
                  <c:v>90.0981687747782</c:v>
                </c:pt>
                <c:pt idx="56">
                  <c:v>88.6791265496193</c:v>
                </c:pt>
                <c:pt idx="57">
                  <c:v>89.8181360518532</c:v>
                </c:pt>
                <c:pt idx="58">
                  <c:v>89.3807815744761</c:v>
                </c:pt>
                <c:pt idx="59">
                  <c:v>87.2003020577686</c:v>
                </c:pt>
                <c:pt idx="60">
                  <c:v>88.0404002265433</c:v>
                </c:pt>
                <c:pt idx="61">
                  <c:v>87.3167201560632</c:v>
                </c:pt>
                <c:pt idx="62">
                  <c:v>87.5715813982758</c:v>
                </c:pt>
                <c:pt idx="63">
                  <c:v>87.7005852369266</c:v>
                </c:pt>
                <c:pt idx="64">
                  <c:v>88.8804983953181</c:v>
                </c:pt>
                <c:pt idx="65">
                  <c:v>88.8679126549619</c:v>
                </c:pt>
                <c:pt idx="66">
                  <c:v>87.6722673211252</c:v>
                </c:pt>
                <c:pt idx="67">
                  <c:v>86.092756906425</c:v>
                </c:pt>
                <c:pt idx="68">
                  <c:v>87.7823925492417</c:v>
                </c:pt>
                <c:pt idx="69">
                  <c:v>87.5558492228305</c:v>
                </c:pt>
                <c:pt idx="70">
                  <c:v>86.5143792083569</c:v>
                </c:pt>
                <c:pt idx="71">
                  <c:v>86.6465294820968</c:v>
                </c:pt>
                <c:pt idx="72">
                  <c:v>87.2537914542823</c:v>
                </c:pt>
                <c:pt idx="73">
                  <c:v>74.7718834560443</c:v>
                </c:pt>
                <c:pt idx="74">
                  <c:v>75.8322320810522</c:v>
                </c:pt>
                <c:pt idx="75">
                  <c:v>75.8416713863193</c:v>
                </c:pt>
                <c:pt idx="76">
                  <c:v>75.4861242212573</c:v>
                </c:pt>
                <c:pt idx="77">
                  <c:v>74.8316657227362</c:v>
                </c:pt>
                <c:pt idx="78">
                  <c:v>72.6323075954943</c:v>
                </c:pt>
                <c:pt idx="79">
                  <c:v>70.7916430684035</c:v>
                </c:pt>
                <c:pt idx="80">
                  <c:v>72.0879743250897</c:v>
                </c:pt>
                <c:pt idx="81">
                  <c:v>70.0144736014096</c:v>
                </c:pt>
                <c:pt idx="82">
                  <c:v>67.9189478321062</c:v>
                </c:pt>
                <c:pt idx="83">
                  <c:v>68.2902271726134</c:v>
                </c:pt>
                <c:pt idx="84">
                  <c:v>69.6431942609024</c:v>
                </c:pt>
                <c:pt idx="85">
                  <c:v>67.686111635517</c:v>
                </c:pt>
                <c:pt idx="86">
                  <c:v>67.9787300987981</c:v>
                </c:pt>
                <c:pt idx="87">
                  <c:v>66.8554527720093</c:v>
                </c:pt>
                <c:pt idx="88">
                  <c:v>66.0310867786798</c:v>
                </c:pt>
                <c:pt idx="89">
                  <c:v>67.6011578881128</c:v>
                </c:pt>
                <c:pt idx="90">
                  <c:v>69.397772323957</c:v>
                </c:pt>
                <c:pt idx="91">
                  <c:v>71.5058838336165</c:v>
                </c:pt>
                <c:pt idx="92">
                  <c:v>70.9426719526776</c:v>
                </c:pt>
                <c:pt idx="93">
                  <c:v>71.6254483670002</c:v>
                </c:pt>
                <c:pt idx="94">
                  <c:v>69.2121326537034</c:v>
                </c:pt>
                <c:pt idx="95">
                  <c:v>67.7993832987226</c:v>
                </c:pt>
                <c:pt idx="96">
                  <c:v>68.2021269901202</c:v>
                </c:pt>
                <c:pt idx="97">
                  <c:v>71.1534831036436</c:v>
                </c:pt>
                <c:pt idx="98">
                  <c:v>72.7329935183437</c:v>
                </c:pt>
                <c:pt idx="99">
                  <c:v>73.3434019256183</c:v>
                </c:pt>
                <c:pt idx="100">
                  <c:v>74.107985652256</c:v>
                </c:pt>
                <c:pt idx="101">
                  <c:v>75.2407022843119</c:v>
                </c:pt>
                <c:pt idx="102">
                  <c:v>76.4080297023472</c:v>
                </c:pt>
                <c:pt idx="103">
                  <c:v>75.9329180039016</c:v>
                </c:pt>
                <c:pt idx="104">
                  <c:v>75.9171858284564</c:v>
                </c:pt>
                <c:pt idx="105">
                  <c:v>75.7315461582028</c:v>
                </c:pt>
                <c:pt idx="106">
                  <c:v>77.031023849978</c:v>
                </c:pt>
                <c:pt idx="107">
                  <c:v>77.3645459694167</c:v>
                </c:pt>
                <c:pt idx="108">
                  <c:v>75.0204518280788</c:v>
                </c:pt>
                <c:pt idx="109">
                  <c:v>74.2149644452835</c:v>
                </c:pt>
                <c:pt idx="110">
                  <c:v>72.1949531181172</c:v>
                </c:pt>
                <c:pt idx="111">
                  <c:v>72.8871688377069</c:v>
                </c:pt>
                <c:pt idx="112">
                  <c:v>72.965829714933</c:v>
                </c:pt>
                <c:pt idx="113">
                  <c:v>71.3863193002328</c:v>
                </c:pt>
                <c:pt idx="114">
                  <c:v>68.7936567868605</c:v>
                </c:pt>
                <c:pt idx="115">
                  <c:v>68.7149959096344</c:v>
                </c:pt>
                <c:pt idx="116">
                  <c:v>67.8056761689006</c:v>
                </c:pt>
                <c:pt idx="117">
                  <c:v>67.2519035932289</c:v>
                </c:pt>
                <c:pt idx="118">
                  <c:v>68.9163677553332</c:v>
                </c:pt>
                <c:pt idx="119">
                  <c:v>67.0222138317287</c:v>
                </c:pt>
                <c:pt idx="120">
                  <c:v>65.6786860487068</c:v>
                </c:pt>
                <c:pt idx="121">
                  <c:v>66.9089421685231</c:v>
                </c:pt>
                <c:pt idx="122">
                  <c:v>66.1034547857278</c:v>
                </c:pt>
                <c:pt idx="123">
                  <c:v>64.0205147567806</c:v>
                </c:pt>
                <c:pt idx="124">
                  <c:v>62.5291045245737</c:v>
                </c:pt>
                <c:pt idx="125">
                  <c:v>61.9375747278334</c:v>
                </c:pt>
                <c:pt idx="126">
                  <c:v>61.7393493172236</c:v>
                </c:pt>
                <c:pt idx="127">
                  <c:v>58.5268390913096</c:v>
                </c:pt>
                <c:pt idx="128">
                  <c:v>60.1189352463659</c:v>
                </c:pt>
                <c:pt idx="129">
                  <c:v>59.9364420112013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'Chart Data'!G3</c:f>
              <c:strCache>
                <c:ptCount val="1"/>
                <c:pt idx="0">
                  <c:v>SNOW</c:v>
                </c:pt>
              </c:strCache>
            </c:strRef>
          </c:tx>
          <c:spPr>
            <a:solidFill>
              <a:srgbClr val="29b5e8"/>
            </a:solidFill>
            <a:ln w="18000">
              <a:solidFill>
                <a:srgbClr val="29b5e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Data'!$A$4:$A$133</c:f>
              <c:strCache>
                <c:ptCount val="130"/>
                <c:pt idx="0">
                  <c:v>2025-10-27</c:v>
                </c:pt>
                <c:pt idx="1">
                  <c:v>2025-10-28</c:v>
                </c:pt>
                <c:pt idx="2">
                  <c:v>2025-10-29</c:v>
                </c:pt>
                <c:pt idx="3">
                  <c:v>2025-10-30</c:v>
                </c:pt>
                <c:pt idx="4">
                  <c:v>2025-10-31</c:v>
                </c:pt>
                <c:pt idx="5">
                  <c:v>2025-11-03</c:v>
                </c:pt>
                <c:pt idx="6">
                  <c:v>2025-11-04</c:v>
                </c:pt>
                <c:pt idx="7">
                  <c:v>2025-11-05</c:v>
                </c:pt>
                <c:pt idx="8">
                  <c:v>2025-11-06</c:v>
                </c:pt>
                <c:pt idx="9">
                  <c:v>2025-11-07</c:v>
                </c:pt>
                <c:pt idx="10">
                  <c:v>2025-11-10</c:v>
                </c:pt>
                <c:pt idx="11">
                  <c:v>2025-11-11</c:v>
                </c:pt>
                <c:pt idx="12">
                  <c:v>2025-11-12</c:v>
                </c:pt>
                <c:pt idx="13">
                  <c:v>2025-11-13</c:v>
                </c:pt>
                <c:pt idx="14">
                  <c:v>2025-11-14</c:v>
                </c:pt>
                <c:pt idx="15">
                  <c:v>2025-11-17</c:v>
                </c:pt>
                <c:pt idx="16">
                  <c:v>2025-11-18</c:v>
                </c:pt>
                <c:pt idx="17">
                  <c:v>2025-11-19</c:v>
                </c:pt>
                <c:pt idx="18">
                  <c:v>2025-11-20</c:v>
                </c:pt>
                <c:pt idx="19">
                  <c:v>2025-11-21</c:v>
                </c:pt>
                <c:pt idx="20">
                  <c:v>2025-11-24</c:v>
                </c:pt>
                <c:pt idx="21">
                  <c:v>2025-11-25</c:v>
                </c:pt>
                <c:pt idx="22">
                  <c:v>2025-11-26</c:v>
                </c:pt>
                <c:pt idx="23">
                  <c:v>2025-11-27</c:v>
                </c:pt>
                <c:pt idx="24">
                  <c:v>2025-11-28</c:v>
                </c:pt>
                <c:pt idx="25">
                  <c:v>2025-12-01</c:v>
                </c:pt>
                <c:pt idx="26">
                  <c:v>2025-12-02</c:v>
                </c:pt>
                <c:pt idx="27">
                  <c:v>2025-12-03</c:v>
                </c:pt>
                <c:pt idx="28">
                  <c:v>2025-12-04</c:v>
                </c:pt>
                <c:pt idx="29">
                  <c:v>2025-12-05</c:v>
                </c:pt>
                <c:pt idx="30">
                  <c:v>2025-12-08</c:v>
                </c:pt>
                <c:pt idx="31">
                  <c:v>2025-12-09</c:v>
                </c:pt>
                <c:pt idx="32">
                  <c:v>2025-12-10</c:v>
                </c:pt>
                <c:pt idx="33">
                  <c:v>2025-12-11</c:v>
                </c:pt>
                <c:pt idx="34">
                  <c:v>2025-12-12</c:v>
                </c:pt>
                <c:pt idx="35">
                  <c:v>2025-12-15</c:v>
                </c:pt>
                <c:pt idx="36">
                  <c:v>2025-12-16</c:v>
                </c:pt>
                <c:pt idx="37">
                  <c:v>2025-12-17</c:v>
                </c:pt>
                <c:pt idx="38">
                  <c:v>2025-12-18</c:v>
                </c:pt>
                <c:pt idx="39">
                  <c:v>2025-12-19</c:v>
                </c:pt>
                <c:pt idx="40">
                  <c:v>2025-12-22</c:v>
                </c:pt>
                <c:pt idx="41">
                  <c:v>2025-12-23</c:v>
                </c:pt>
                <c:pt idx="42">
                  <c:v>2025-12-24</c:v>
                </c:pt>
                <c:pt idx="43">
                  <c:v>2025-12-25</c:v>
                </c:pt>
                <c:pt idx="44">
                  <c:v>2025-12-26</c:v>
                </c:pt>
                <c:pt idx="45">
                  <c:v>2025-12-29</c:v>
                </c:pt>
                <c:pt idx="46">
                  <c:v>2025-12-30</c:v>
                </c:pt>
                <c:pt idx="47">
                  <c:v>2025-12-31</c:v>
                </c:pt>
                <c:pt idx="48">
                  <c:v>2026-01-01</c:v>
                </c:pt>
                <c:pt idx="49">
                  <c:v>2026-01-02</c:v>
                </c:pt>
                <c:pt idx="50">
                  <c:v>2026-01-05</c:v>
                </c:pt>
                <c:pt idx="51">
                  <c:v>2026-01-06</c:v>
                </c:pt>
                <c:pt idx="52">
                  <c:v>2026-01-07</c:v>
                </c:pt>
                <c:pt idx="53">
                  <c:v>2026-01-08</c:v>
                </c:pt>
                <c:pt idx="54">
                  <c:v>2026-01-09</c:v>
                </c:pt>
                <c:pt idx="55">
                  <c:v>2026-01-12</c:v>
                </c:pt>
                <c:pt idx="56">
                  <c:v>2026-01-13</c:v>
                </c:pt>
                <c:pt idx="57">
                  <c:v>2026-01-14</c:v>
                </c:pt>
                <c:pt idx="58">
                  <c:v>2026-01-15</c:v>
                </c:pt>
                <c:pt idx="59">
                  <c:v>2026-01-16</c:v>
                </c:pt>
                <c:pt idx="60">
                  <c:v>2026-01-19</c:v>
                </c:pt>
                <c:pt idx="61">
                  <c:v>2026-01-20</c:v>
                </c:pt>
                <c:pt idx="62">
                  <c:v>2026-01-21</c:v>
                </c:pt>
                <c:pt idx="63">
                  <c:v>2026-01-22</c:v>
                </c:pt>
                <c:pt idx="64">
                  <c:v>2026-01-23</c:v>
                </c:pt>
                <c:pt idx="65">
                  <c:v>2026-01-26</c:v>
                </c:pt>
                <c:pt idx="66">
                  <c:v>2026-01-27</c:v>
                </c:pt>
                <c:pt idx="67">
                  <c:v>2026-01-28</c:v>
                </c:pt>
                <c:pt idx="68">
                  <c:v>2026-01-29</c:v>
                </c:pt>
                <c:pt idx="69">
                  <c:v>2026-01-30</c:v>
                </c:pt>
                <c:pt idx="70">
                  <c:v>2026-02-02</c:v>
                </c:pt>
                <c:pt idx="71">
                  <c:v>2026-02-03</c:v>
                </c:pt>
                <c:pt idx="72">
                  <c:v>2026-02-04</c:v>
                </c:pt>
                <c:pt idx="73">
                  <c:v>2026-02-05</c:v>
                </c:pt>
                <c:pt idx="74">
                  <c:v>2026-02-06</c:v>
                </c:pt>
                <c:pt idx="75">
                  <c:v>2026-02-09</c:v>
                </c:pt>
                <c:pt idx="76">
                  <c:v>2026-02-10</c:v>
                </c:pt>
                <c:pt idx="77">
                  <c:v>2026-02-11</c:v>
                </c:pt>
                <c:pt idx="78">
                  <c:v>2026-02-12</c:v>
                </c:pt>
                <c:pt idx="79">
                  <c:v>2026-02-13</c:v>
                </c:pt>
                <c:pt idx="80">
                  <c:v>2026-02-16</c:v>
                </c:pt>
                <c:pt idx="81">
                  <c:v>2026-02-17</c:v>
                </c:pt>
                <c:pt idx="82">
                  <c:v>2026-02-18</c:v>
                </c:pt>
                <c:pt idx="83">
                  <c:v>2026-02-19</c:v>
                </c:pt>
                <c:pt idx="84">
                  <c:v>2026-02-20</c:v>
                </c:pt>
                <c:pt idx="85">
                  <c:v>2026-02-23</c:v>
                </c:pt>
                <c:pt idx="86">
                  <c:v>2026-02-24</c:v>
                </c:pt>
                <c:pt idx="87">
                  <c:v>2026-02-25</c:v>
                </c:pt>
                <c:pt idx="88">
                  <c:v>2026-02-26</c:v>
                </c:pt>
                <c:pt idx="89">
                  <c:v>2026-02-27</c:v>
                </c:pt>
                <c:pt idx="90">
                  <c:v>2026-03-02</c:v>
                </c:pt>
                <c:pt idx="91">
                  <c:v>2026-03-03</c:v>
                </c:pt>
                <c:pt idx="92">
                  <c:v>2026-03-04</c:v>
                </c:pt>
                <c:pt idx="93">
                  <c:v>2026-03-05</c:v>
                </c:pt>
                <c:pt idx="94">
                  <c:v>2026-03-06</c:v>
                </c:pt>
                <c:pt idx="95">
                  <c:v>2026-03-09</c:v>
                </c:pt>
                <c:pt idx="96">
                  <c:v>2026-03-10</c:v>
                </c:pt>
                <c:pt idx="97">
                  <c:v>2026-03-11</c:v>
                </c:pt>
                <c:pt idx="98">
                  <c:v>2026-03-12</c:v>
                </c:pt>
                <c:pt idx="99">
                  <c:v>2026-03-13</c:v>
                </c:pt>
                <c:pt idx="100">
                  <c:v>2026-03-16</c:v>
                </c:pt>
                <c:pt idx="101">
                  <c:v>2026-03-17</c:v>
                </c:pt>
                <c:pt idx="102">
                  <c:v>2026-03-18</c:v>
                </c:pt>
                <c:pt idx="103">
                  <c:v>2026-03-19</c:v>
                </c:pt>
                <c:pt idx="104">
                  <c:v>2026-03-20</c:v>
                </c:pt>
                <c:pt idx="105">
                  <c:v>2026-03-23</c:v>
                </c:pt>
                <c:pt idx="106">
                  <c:v>2026-03-24</c:v>
                </c:pt>
                <c:pt idx="107">
                  <c:v>2026-03-25</c:v>
                </c:pt>
                <c:pt idx="108">
                  <c:v>2026-03-26</c:v>
                </c:pt>
                <c:pt idx="109">
                  <c:v>2026-03-27</c:v>
                </c:pt>
                <c:pt idx="110">
                  <c:v>2026-03-30</c:v>
                </c:pt>
                <c:pt idx="111">
                  <c:v>2026-03-31</c:v>
                </c:pt>
                <c:pt idx="112">
                  <c:v>2026-04-01</c:v>
                </c:pt>
                <c:pt idx="113">
                  <c:v>2026-04-02</c:v>
                </c:pt>
                <c:pt idx="114">
                  <c:v>2026-04-03</c:v>
                </c:pt>
                <c:pt idx="115">
                  <c:v>2026-04-06</c:v>
                </c:pt>
                <c:pt idx="116">
                  <c:v>2026-04-07</c:v>
                </c:pt>
                <c:pt idx="117">
                  <c:v>2026-04-08</c:v>
                </c:pt>
                <c:pt idx="118">
                  <c:v>2026-04-09</c:v>
                </c:pt>
                <c:pt idx="119">
                  <c:v>2026-04-10</c:v>
                </c:pt>
                <c:pt idx="120">
                  <c:v>2026-04-13</c:v>
                </c:pt>
                <c:pt idx="121">
                  <c:v>2026-04-14</c:v>
                </c:pt>
                <c:pt idx="122">
                  <c:v>2026-04-15</c:v>
                </c:pt>
                <c:pt idx="123">
                  <c:v>2026-04-16</c:v>
                </c:pt>
                <c:pt idx="124">
                  <c:v>2026-04-17</c:v>
                </c:pt>
                <c:pt idx="125">
                  <c:v>2026-04-20</c:v>
                </c:pt>
                <c:pt idx="126">
                  <c:v>2026-04-21</c:v>
                </c:pt>
                <c:pt idx="127">
                  <c:v>2026-04-22</c:v>
                </c:pt>
                <c:pt idx="128">
                  <c:v>2026-04-23</c:v>
                </c:pt>
                <c:pt idx="129">
                  <c:v>2026-04-24</c:v>
                </c:pt>
              </c:strCache>
            </c:strRef>
          </c:cat>
          <c:val>
            <c:numRef>
              <c:f>'Chart Data'!$G$4:$G$133</c:f>
              <c:numCache>
                <c:formatCode>0.00</c:formatCode>
                <c:ptCount val="130"/>
                <c:pt idx="0">
                  <c:v>100</c:v>
                </c:pt>
                <c:pt idx="1">
                  <c:v>101.802215990069</c:v>
                </c:pt>
                <c:pt idx="2">
                  <c:v>102.078065376305</c:v>
                </c:pt>
                <c:pt idx="3">
                  <c:v>103.130890533769</c:v>
                </c:pt>
                <c:pt idx="4">
                  <c:v>101.820605949152</c:v>
                </c:pt>
                <c:pt idx="5">
                  <c:v>100.418371569123</c:v>
                </c:pt>
                <c:pt idx="6">
                  <c:v>98.2069789894718</c:v>
                </c:pt>
                <c:pt idx="7">
                  <c:v>98.0322743781895</c:v>
                </c:pt>
                <c:pt idx="8">
                  <c:v>98.9057974346007</c:v>
                </c:pt>
                <c:pt idx="9">
                  <c:v>98.19318652016</c:v>
                </c:pt>
                <c:pt idx="10">
                  <c:v>97.0897889752195</c:v>
                </c:pt>
                <c:pt idx="11">
                  <c:v>97.3334559330606</c:v>
                </c:pt>
                <c:pt idx="12">
                  <c:v>98.8552250471243</c:v>
                </c:pt>
                <c:pt idx="13">
                  <c:v>98.5334007631833</c:v>
                </c:pt>
                <c:pt idx="14">
                  <c:v>96.1932784699554</c:v>
                </c:pt>
                <c:pt idx="15">
                  <c:v>95.145050802262</c:v>
                </c:pt>
                <c:pt idx="16">
                  <c:v>98.3311112132776</c:v>
                </c:pt>
                <c:pt idx="17">
                  <c:v>100.243666957841</c:v>
                </c:pt>
                <c:pt idx="18">
                  <c:v>96.8645119764609</c:v>
                </c:pt>
                <c:pt idx="19">
                  <c:v>96.5794676106846</c:v>
                </c:pt>
                <c:pt idx="20">
                  <c:v>97.0484115672843</c:v>
                </c:pt>
                <c:pt idx="21">
                  <c:v>97.6414877476898</c:v>
                </c:pt>
                <c:pt idx="22">
                  <c:v>98.6115580892833</c:v>
                </c:pt>
                <c:pt idx="23">
                  <c:v>97.6322927681486</c:v>
                </c:pt>
                <c:pt idx="24">
                  <c:v>97.8989471748425</c:v>
                </c:pt>
                <c:pt idx="25">
                  <c:v>101.02064272907</c:v>
                </c:pt>
                <c:pt idx="26">
                  <c:v>97.3242609535194</c:v>
                </c:pt>
                <c:pt idx="27">
                  <c:v>95.8392717576203</c:v>
                </c:pt>
                <c:pt idx="28">
                  <c:v>93.9864833800745</c:v>
                </c:pt>
                <c:pt idx="29">
                  <c:v>93.4026021792102</c:v>
                </c:pt>
                <c:pt idx="30">
                  <c:v>95.0025286193738</c:v>
                </c:pt>
                <c:pt idx="31">
                  <c:v>92.7957335294929</c:v>
                </c:pt>
                <c:pt idx="32">
                  <c:v>90.5475610316767</c:v>
                </c:pt>
                <c:pt idx="33">
                  <c:v>91.4164865983173</c:v>
                </c:pt>
                <c:pt idx="34">
                  <c:v>94.0002758493862</c:v>
                </c:pt>
                <c:pt idx="35">
                  <c:v>91.9957703094111</c:v>
                </c:pt>
                <c:pt idx="36">
                  <c:v>89.9866672796653</c:v>
                </c:pt>
                <c:pt idx="37">
                  <c:v>88.8694772654131</c:v>
                </c:pt>
                <c:pt idx="38">
                  <c:v>90.4050388487886</c:v>
                </c:pt>
                <c:pt idx="39">
                  <c:v>90.2579191761298</c:v>
                </c:pt>
                <c:pt idx="40">
                  <c:v>90.9659326008</c:v>
                </c:pt>
                <c:pt idx="41">
                  <c:v>89.2510689163717</c:v>
                </c:pt>
                <c:pt idx="42">
                  <c:v>88.3545584111075</c:v>
                </c:pt>
                <c:pt idx="43">
                  <c:v>85.1593030205508</c:v>
                </c:pt>
                <c:pt idx="44">
                  <c:v>82.0376074663234</c:v>
                </c:pt>
                <c:pt idx="45">
                  <c:v>81.9272677118293</c:v>
                </c:pt>
                <c:pt idx="46">
                  <c:v>83.7202887223576</c:v>
                </c:pt>
                <c:pt idx="47">
                  <c:v>81.6284308767413</c:v>
                </c:pt>
                <c:pt idx="48">
                  <c:v>81.7157831823824</c:v>
                </c:pt>
                <c:pt idx="49">
                  <c:v>81.1962668383063</c:v>
                </c:pt>
                <c:pt idx="50">
                  <c:v>84.0559054756103</c:v>
                </c:pt>
                <c:pt idx="51">
                  <c:v>85.2696427750448</c:v>
                </c:pt>
                <c:pt idx="52">
                  <c:v>83.150199990805</c:v>
                </c:pt>
                <c:pt idx="53">
                  <c:v>80.4744609443244</c:v>
                </c:pt>
                <c:pt idx="54">
                  <c:v>82.2215070571468</c:v>
                </c:pt>
                <c:pt idx="55">
                  <c:v>80.9342099213829</c:v>
                </c:pt>
                <c:pt idx="56">
                  <c:v>76.5068272723093</c:v>
                </c:pt>
                <c:pt idx="57">
                  <c:v>78.594087628155</c:v>
                </c:pt>
                <c:pt idx="58">
                  <c:v>80.1296492115305</c:v>
                </c:pt>
                <c:pt idx="59">
                  <c:v>80.8100776975771</c:v>
                </c:pt>
                <c:pt idx="60">
                  <c:v>79.6974851730955</c:v>
                </c:pt>
                <c:pt idx="61">
                  <c:v>77.7113695922027</c:v>
                </c:pt>
                <c:pt idx="62">
                  <c:v>78.1573260999494</c:v>
                </c:pt>
                <c:pt idx="63">
                  <c:v>76.8516390051032</c:v>
                </c:pt>
                <c:pt idx="64">
                  <c:v>78.6860374235667</c:v>
                </c:pt>
                <c:pt idx="65">
                  <c:v>80.7549078203301</c:v>
                </c:pt>
                <c:pt idx="66">
                  <c:v>81.1870718587651</c:v>
                </c:pt>
                <c:pt idx="67">
                  <c:v>81.2054618178475</c:v>
                </c:pt>
                <c:pt idx="68">
                  <c:v>82.5939037285642</c:v>
                </c:pt>
                <c:pt idx="69">
                  <c:v>82.0284124867822</c:v>
                </c:pt>
                <c:pt idx="70">
                  <c:v>83.7340811916694</c:v>
                </c:pt>
                <c:pt idx="71">
                  <c:v>82.1433497310469</c:v>
                </c:pt>
                <c:pt idx="72">
                  <c:v>79.8124224173601</c:v>
                </c:pt>
                <c:pt idx="73">
                  <c:v>69.3761206381316</c:v>
                </c:pt>
                <c:pt idx="74">
                  <c:v>73.9368304905522</c:v>
                </c:pt>
                <c:pt idx="75">
                  <c:v>73.849478184911</c:v>
                </c:pt>
                <c:pt idx="76">
                  <c:v>72.8886028228587</c:v>
                </c:pt>
                <c:pt idx="77">
                  <c:v>73.4632890441819</c:v>
                </c:pt>
                <c:pt idx="78">
                  <c:v>71.7944002574594</c:v>
                </c:pt>
                <c:pt idx="79">
                  <c:v>69.3623281688198</c:v>
                </c:pt>
                <c:pt idx="80">
                  <c:v>70.07034159349</c:v>
                </c:pt>
                <c:pt idx="81">
                  <c:v>69.1048687416671</c:v>
                </c:pt>
                <c:pt idx="82">
                  <c:v>69.1554411291435</c:v>
                </c:pt>
                <c:pt idx="83">
                  <c:v>69.8082846765666</c:v>
                </c:pt>
                <c:pt idx="84">
                  <c:v>67.675049423015</c:v>
                </c:pt>
                <c:pt idx="85">
                  <c:v>67.2612753436624</c:v>
                </c:pt>
                <c:pt idx="86">
                  <c:v>67.3302376902211</c:v>
                </c:pt>
                <c:pt idx="87">
                  <c:v>66.8566962438509</c:v>
                </c:pt>
                <c:pt idx="88">
                  <c:v>67.6520619741621</c:v>
                </c:pt>
                <c:pt idx="89">
                  <c:v>66.4751045928923</c:v>
                </c:pt>
                <c:pt idx="90">
                  <c:v>67.8773389729208</c:v>
                </c:pt>
                <c:pt idx="91">
                  <c:v>67.4957473219622</c:v>
                </c:pt>
                <c:pt idx="92">
                  <c:v>67.4129925060917</c:v>
                </c:pt>
                <c:pt idx="93">
                  <c:v>67.8497540342973</c:v>
                </c:pt>
                <c:pt idx="94">
                  <c:v>67.7807916877385</c:v>
                </c:pt>
                <c:pt idx="95">
                  <c:v>66.1302928600984</c:v>
                </c:pt>
                <c:pt idx="96">
                  <c:v>65.3763045377224</c:v>
                </c:pt>
                <c:pt idx="97">
                  <c:v>67.0222058755919</c:v>
                </c:pt>
                <c:pt idx="98">
                  <c:v>67.1969104868742</c:v>
                </c:pt>
                <c:pt idx="99">
                  <c:v>65.5372166796929</c:v>
                </c:pt>
                <c:pt idx="100">
                  <c:v>65.247574824146</c:v>
                </c:pt>
                <c:pt idx="101">
                  <c:v>65.3073421911636</c:v>
                </c:pt>
                <c:pt idx="102">
                  <c:v>66.2866075122983</c:v>
                </c:pt>
                <c:pt idx="103">
                  <c:v>65.1464300491931</c:v>
                </c:pt>
                <c:pt idx="104">
                  <c:v>64.7372534596111</c:v>
                </c:pt>
                <c:pt idx="105">
                  <c:v>65.2153923957519</c:v>
                </c:pt>
                <c:pt idx="106">
                  <c:v>65.5877890671693</c:v>
                </c:pt>
                <c:pt idx="107">
                  <c:v>66.0475380442279</c:v>
                </c:pt>
                <c:pt idx="108">
                  <c:v>67.6704519332445</c:v>
                </c:pt>
                <c:pt idx="109">
                  <c:v>67.9830812376442</c:v>
                </c:pt>
                <c:pt idx="110">
                  <c:v>68.8382143349731</c:v>
                </c:pt>
                <c:pt idx="111">
                  <c:v>68.6681072134615</c:v>
                </c:pt>
                <c:pt idx="112">
                  <c:v>67.7624017286561</c:v>
                </c:pt>
                <c:pt idx="113">
                  <c:v>67.7026343616385</c:v>
                </c:pt>
                <c:pt idx="114">
                  <c:v>67.5601121787504</c:v>
                </c:pt>
                <c:pt idx="115">
                  <c:v>65.7395062295987</c:v>
                </c:pt>
                <c:pt idx="116">
                  <c:v>64.5533538687876</c:v>
                </c:pt>
                <c:pt idx="117">
                  <c:v>65.082065192405</c:v>
                </c:pt>
                <c:pt idx="118">
                  <c:v>66.0291480851455</c:v>
                </c:pt>
                <c:pt idx="119">
                  <c:v>66.2084501861983</c:v>
                </c:pt>
                <c:pt idx="120">
                  <c:v>65.5280217001517</c:v>
                </c:pt>
                <c:pt idx="121">
                  <c:v>66.6727966530275</c:v>
                </c:pt>
                <c:pt idx="122">
                  <c:v>67.3072502413682</c:v>
                </c:pt>
                <c:pt idx="123">
                  <c:v>65.3671095581812</c:v>
                </c:pt>
                <c:pt idx="124">
                  <c:v>65.4498643740518</c:v>
                </c:pt>
                <c:pt idx="125">
                  <c:v>63.9051078111351</c:v>
                </c:pt>
                <c:pt idx="126">
                  <c:v>61.3535009884603</c:v>
                </c:pt>
                <c:pt idx="127">
                  <c:v>61.7075077007954</c:v>
                </c:pt>
                <c:pt idx="128">
                  <c:v>62.1856466369362</c:v>
                </c:pt>
                <c:pt idx="129">
                  <c:v>60.6960599512666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159373"/>
        <c:axId val="57846726"/>
      </c:lineChart>
      <c:catAx>
        <c:axId val="38159373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846726"/>
        <c:crosses val="autoZero"/>
        <c:auto val="1"/>
        <c:lblAlgn val="ctr"/>
        <c:lblOffset val="100"/>
        <c:noMultiLvlLbl val="0"/>
      </c:catAx>
      <c:valAx>
        <c:axId val="57846726"/>
        <c:scaling>
          <c:orientation val="minMax"/>
          <c:max val="110"/>
          <c:min val="4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Rebased price (Oct 27, 2025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159373"/>
        <c:crosses val="autoZero"/>
        <c:crossBetween val="between"/>
        <c:majorUnit val="10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160920</xdr:rowOff>
    </xdr:from>
    <xdr:to>
      <xdr:col>12</xdr:col>
      <xdr:colOff>24840</xdr:colOff>
      <xdr:row>25</xdr:row>
      <xdr:rowOff>98640</xdr:rowOff>
    </xdr:to>
    <xdr:graphicFrame>
      <xdr:nvGraphicFramePr>
        <xdr:cNvPr id="0" name="Chart 1"/>
        <xdr:cNvGraphicFramePr/>
      </xdr:nvGraphicFramePr>
      <xdr:xfrm>
        <a:off x="0" y="571680"/>
        <a:ext cx="791928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10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/>
      <c r="B2" s="4"/>
    </row>
    <row r="3" customFormat="false" ht="15" hidden="false" customHeight="true" outlineLevel="0" collapsed="false">
      <c r="A3" s="5" t="s">
        <v>1</v>
      </c>
      <c r="B3" s="4" t="s">
        <v>2</v>
      </c>
    </row>
    <row r="4" customFormat="false" ht="15" hidden="false" customHeight="true" outlineLevel="0" collapsed="false">
      <c r="A4" s="5" t="s">
        <v>3</v>
      </c>
      <c r="B4" s="4" t="s">
        <v>4</v>
      </c>
    </row>
    <row r="5" customFormat="false" ht="15" hidden="false" customHeight="true" outlineLevel="0" collapsed="false">
      <c r="A5" s="3"/>
      <c r="B5" s="4" t="s">
        <v>5</v>
      </c>
    </row>
    <row r="6" customFormat="false" ht="15" hidden="false" customHeight="true" outlineLevel="0" collapsed="false">
      <c r="A6" s="3"/>
      <c r="B6" s="4" t="s">
        <v>6</v>
      </c>
    </row>
    <row r="7" customFormat="false" ht="15" hidden="false" customHeight="true" outlineLevel="0" collapsed="false">
      <c r="A7" s="3"/>
      <c r="B7" s="4"/>
    </row>
    <row r="8" customFormat="false" ht="15" hidden="false" customHeight="true" outlineLevel="0" collapsed="false">
      <c r="A8" s="5" t="s">
        <v>7</v>
      </c>
      <c r="B8" s="4"/>
    </row>
    <row r="9" customFormat="false" ht="15" hidden="false" customHeight="true" outlineLevel="0" collapsed="false">
      <c r="A9" s="3" t="s">
        <v>8</v>
      </c>
      <c r="B9" s="4" t="s">
        <v>9</v>
      </c>
    </row>
    <row r="10" customFormat="false" ht="15" hidden="false" customHeight="true" outlineLevel="0" collapsed="false">
      <c r="A10" s="3" t="s">
        <v>10</v>
      </c>
      <c r="B10" s="4" t="s">
        <v>11</v>
      </c>
    </row>
    <row r="11" customFormat="false" ht="15" hidden="false" customHeight="true" outlineLevel="0" collapsed="false">
      <c r="A11" s="3" t="s">
        <v>12</v>
      </c>
      <c r="B11" s="4" t="s">
        <v>13</v>
      </c>
    </row>
    <row r="12" customFormat="false" ht="15" hidden="false" customHeight="true" outlineLevel="0" collapsed="false">
      <c r="A12" s="3"/>
      <c r="B12" s="4"/>
    </row>
    <row r="13" customFormat="false" ht="15" hidden="false" customHeight="true" outlineLevel="0" collapsed="false">
      <c r="A13" s="5" t="s">
        <v>14</v>
      </c>
      <c r="B13" s="4"/>
    </row>
    <row r="14" customFormat="false" ht="15" hidden="false" customHeight="true" outlineLevel="0" collapsed="false">
      <c r="A14" s="3"/>
      <c r="B14" s="4" t="s">
        <v>15</v>
      </c>
    </row>
    <row r="15" customFormat="false" ht="15" hidden="false" customHeight="true" outlineLevel="0" collapsed="false">
      <c r="A15" s="3"/>
      <c r="B15" s="4" t="s">
        <v>16</v>
      </c>
    </row>
    <row r="16" customFormat="false" ht="15" hidden="false" customHeight="true" outlineLevel="0" collapsed="false">
      <c r="A16" s="3"/>
      <c r="B16" s="4" t="s">
        <v>17</v>
      </c>
    </row>
    <row r="17" customFormat="false" ht="15" hidden="false" customHeight="true" outlineLevel="0" collapsed="false">
      <c r="A17" s="3"/>
      <c r="B17" s="4" t="s">
        <v>18</v>
      </c>
    </row>
    <row r="18" customFormat="false" ht="15" hidden="false" customHeight="true" outlineLevel="0" collapsed="false">
      <c r="A18" s="3"/>
      <c r="B18" s="4"/>
    </row>
    <row r="19" customFormat="false" ht="15" hidden="false" customHeight="true" outlineLevel="0" collapsed="false">
      <c r="A19" s="5" t="s">
        <v>19</v>
      </c>
      <c r="B19" s="4"/>
    </row>
    <row r="20" customFormat="false" ht="15" hidden="false" customHeight="true" outlineLevel="0" collapsed="false">
      <c r="A20" s="3"/>
      <c r="B20" s="4" t="s">
        <v>20</v>
      </c>
    </row>
    <row r="21" customFormat="false" ht="15" hidden="false" customHeight="true" outlineLevel="0" collapsed="false">
      <c r="A21" s="3"/>
      <c r="B21" s="4" t="s">
        <v>21</v>
      </c>
    </row>
    <row r="22" customFormat="false" ht="15" hidden="false" customHeight="true" outlineLevel="0" collapsed="false">
      <c r="A22" s="3"/>
      <c r="B22" s="4" t="s">
        <v>22</v>
      </c>
    </row>
    <row r="23" customFormat="false" ht="15" hidden="false" customHeight="true" outlineLevel="0" collapsed="false">
      <c r="A23" s="3"/>
      <c r="B23" s="4" t="s">
        <v>23</v>
      </c>
    </row>
    <row r="24" customFormat="false" ht="15" hidden="false" customHeight="true" outlineLevel="0" collapsed="false">
      <c r="A24" s="3"/>
      <c r="B24" s="4" t="s">
        <v>24</v>
      </c>
    </row>
    <row r="25" customFormat="false" ht="15" hidden="false" customHeight="true" outlineLevel="0" collapsed="false">
      <c r="A25" s="3"/>
      <c r="B25" s="4" t="s">
        <v>25</v>
      </c>
    </row>
    <row r="26" customFormat="false" ht="15" hidden="false" customHeight="true" outlineLevel="0" collapsed="false">
      <c r="A26" s="3"/>
      <c r="B26" s="4" t="s">
        <v>26</v>
      </c>
    </row>
    <row r="27" customFormat="false" ht="15" hidden="false" customHeight="true" outlineLevel="0" collapsed="false">
      <c r="A27" s="3"/>
      <c r="B27" s="4" t="s">
        <v>27</v>
      </c>
    </row>
    <row r="28" customFormat="false" ht="15" hidden="false" customHeight="true" outlineLevel="0" collapsed="false">
      <c r="A28" s="3"/>
      <c r="B28" s="4"/>
    </row>
    <row r="29" customFormat="false" ht="15" hidden="false" customHeight="true" outlineLevel="0" collapsed="false">
      <c r="A29" s="5" t="s">
        <v>28</v>
      </c>
      <c r="B29" s="4"/>
    </row>
    <row r="30" customFormat="false" ht="15" hidden="false" customHeight="true" outlineLevel="0" collapsed="false">
      <c r="A30" s="3"/>
      <c r="B30" s="4" t="s">
        <v>29</v>
      </c>
    </row>
    <row r="31" customFormat="false" ht="15" hidden="false" customHeight="true" outlineLevel="0" collapsed="false">
      <c r="A31" s="3"/>
      <c r="B31" s="4" t="s">
        <v>30</v>
      </c>
    </row>
    <row r="32" customFormat="false" ht="15" hidden="false" customHeight="true" outlineLevel="0" collapsed="false">
      <c r="A32" s="3"/>
      <c r="B32" s="4" t="s">
        <v>31</v>
      </c>
    </row>
    <row r="33" customFormat="false" ht="15" hidden="false" customHeight="true" outlineLevel="0" collapsed="false">
      <c r="A33" s="3"/>
      <c r="B33" s="4" t="s">
        <v>32</v>
      </c>
    </row>
    <row r="34" customFormat="false" ht="15" hidden="false" customHeight="true" outlineLevel="0" collapsed="false">
      <c r="A34" s="3"/>
      <c r="B34" s="4" t="s">
        <v>33</v>
      </c>
    </row>
    <row r="35" customFormat="false" ht="15" hidden="false" customHeight="true" outlineLevel="0" collapsed="false">
      <c r="A35" s="3"/>
      <c r="B35" s="4"/>
    </row>
    <row r="36" customFormat="false" ht="15" hidden="false" customHeight="true" outlineLevel="0" collapsed="false">
      <c r="A36" s="5" t="s">
        <v>34</v>
      </c>
      <c r="B36" s="4"/>
    </row>
    <row r="37" customFormat="false" ht="15" hidden="false" customHeight="true" outlineLevel="0" collapsed="false">
      <c r="A37" s="3"/>
      <c r="B37" s="4" t="s">
        <v>35</v>
      </c>
    </row>
    <row r="38" customFormat="false" ht="15" hidden="false" customHeight="true" outlineLevel="0" collapsed="false">
      <c r="A38" s="3"/>
      <c r="B38" s="4" t="s">
        <v>36</v>
      </c>
    </row>
    <row r="39" customFormat="false" ht="15" hidden="false" customHeight="true" outlineLevel="0" collapsed="false">
      <c r="A39" s="3"/>
      <c r="B39" s="4" t="s">
        <v>37</v>
      </c>
    </row>
    <row r="40" customFormat="false" ht="15" hidden="false" customHeight="true" outlineLevel="0" collapsed="false">
      <c r="A40" s="3"/>
      <c r="B40" s="4" t="s">
        <v>38</v>
      </c>
    </row>
    <row r="41" customFormat="false" ht="15" hidden="false" customHeight="true" outlineLevel="0" collapsed="false">
      <c r="A41" s="3"/>
      <c r="B41" s="4" t="s">
        <v>39</v>
      </c>
    </row>
    <row r="42" customFormat="false" ht="15" hidden="false" customHeight="true" outlineLevel="0" collapsed="false">
      <c r="A42" s="3"/>
      <c r="B42" s="4" t="s">
        <v>40</v>
      </c>
    </row>
    <row r="43" customFormat="false" ht="15" hidden="false" customHeight="true" outlineLevel="0" collapsed="false">
      <c r="A43" s="3"/>
      <c r="B43" s="4"/>
    </row>
    <row r="44" customFormat="false" ht="15" hidden="false" customHeight="true" outlineLevel="0" collapsed="false">
      <c r="A44" s="5" t="s">
        <v>41</v>
      </c>
      <c r="B44" s="4" t="s">
        <v>42</v>
      </c>
    </row>
    <row r="45" customFormat="false" ht="15" hidden="false" customHeight="true" outlineLevel="0" collapsed="false">
      <c r="A45" s="3"/>
      <c r="B45" s="4" t="s">
        <v>43</v>
      </c>
    </row>
    <row r="46" customFormat="false" ht="15" hidden="false" customHeight="true" outlineLevel="0" collapsed="false">
      <c r="A46" s="3"/>
      <c r="B46" s="4" t="s">
        <v>44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11" min="2" style="1" width="11"/>
  </cols>
  <sheetData>
    <row r="1" customFormat="false" ht="17.25" hidden="false" customHeight="true" outlineLevel="0" collapsed="false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true" outlineLevel="0" collapsed="false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customFormat="false" ht="15" hidden="false" customHeight="true" outlineLevel="0" collapsed="false">
      <c r="A4" s="7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53</v>
      </c>
      <c r="H4" s="7" t="s">
        <v>54</v>
      </c>
      <c r="I4" s="7" t="s">
        <v>55</v>
      </c>
      <c r="J4" s="7" t="s">
        <v>56</v>
      </c>
      <c r="K4" s="7" t="s">
        <v>57</v>
      </c>
    </row>
    <row r="5" customFormat="false" ht="15" hidden="false" customHeight="true" outlineLevel="0" collapsed="false">
      <c r="A5" s="3"/>
      <c r="B5" s="8" t="s">
        <v>58</v>
      </c>
      <c r="C5" s="8" t="s">
        <v>59</v>
      </c>
      <c r="D5" s="8" t="s">
        <v>60</v>
      </c>
      <c r="E5" s="8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66</v>
      </c>
      <c r="K5" s="8" t="s">
        <v>67</v>
      </c>
    </row>
    <row r="6" customFormat="false" ht="15" hidden="false" customHeight="true" outlineLevel="0" collapsed="false">
      <c r="A6" s="9" t="n">
        <v>45957</v>
      </c>
      <c r="B6" s="10" t="n">
        <v>541.75</v>
      </c>
      <c r="C6" s="10" t="n">
        <v>177.11</v>
      </c>
      <c r="D6" s="10" t="n">
        <v>215.53</v>
      </c>
      <c r="E6" s="10" t="n">
        <v>231.17</v>
      </c>
      <c r="F6" s="10" t="n">
        <v>146.26</v>
      </c>
      <c r="G6" s="10" t="n">
        <v>525.17</v>
      </c>
      <c r="H6" s="10" t="n">
        <v>317.82</v>
      </c>
      <c r="I6" s="10" t="n">
        <v>452.7</v>
      </c>
      <c r="J6" s="10" t="n">
        <v>192.49</v>
      </c>
      <c r="K6" s="10" t="n">
        <v>217.51</v>
      </c>
    </row>
    <row r="7" customFormat="false" ht="15" hidden="false" customHeight="true" outlineLevel="0" collapsed="false">
      <c r="A7" s="9" t="n">
        <v>45958</v>
      </c>
      <c r="B7" s="10" t="n">
        <v>551.95</v>
      </c>
      <c r="C7" s="10" t="n">
        <v>176.91</v>
      </c>
      <c r="D7" s="10" t="n">
        <v>225.14</v>
      </c>
      <c r="E7" s="10" t="n">
        <v>230.29</v>
      </c>
      <c r="F7" s="10" t="n">
        <v>145.7</v>
      </c>
      <c r="G7" s="10" t="n">
        <v>511.13</v>
      </c>
      <c r="H7" s="10" t="n">
        <v>312.66</v>
      </c>
      <c r="I7" s="10" t="n">
        <v>465.83</v>
      </c>
      <c r="J7" s="10" t="n">
        <v>188.12</v>
      </c>
      <c r="K7" s="10" t="n">
        <v>221.43</v>
      </c>
    </row>
    <row r="8" customFormat="false" ht="15" hidden="false" customHeight="true" outlineLevel="0" collapsed="false">
      <c r="A8" s="9" t="n">
        <v>45959</v>
      </c>
      <c r="B8" s="10" t="n">
        <v>544.35</v>
      </c>
      <c r="C8" s="10" t="n">
        <v>173.65</v>
      </c>
      <c r="D8" s="10" t="n">
        <v>221.02</v>
      </c>
      <c r="E8" s="10" t="n">
        <v>232.35</v>
      </c>
      <c r="F8" s="10" t="n">
        <v>141.22</v>
      </c>
      <c r="G8" s="10" t="n">
        <v>495.95</v>
      </c>
      <c r="H8" s="10" t="n">
        <v>314.76</v>
      </c>
      <c r="I8" s="10" t="n">
        <v>458.69</v>
      </c>
      <c r="J8" s="10" t="n">
        <v>192.42</v>
      </c>
      <c r="K8" s="10" t="n">
        <v>222.03</v>
      </c>
    </row>
    <row r="9" customFormat="false" ht="15" hidden="false" customHeight="true" outlineLevel="0" collapsed="false">
      <c r="A9" s="9" t="n">
        <v>45960</v>
      </c>
      <c r="B9" s="10" t="n">
        <v>550.1</v>
      </c>
      <c r="C9" s="10" t="n">
        <v>175.85</v>
      </c>
      <c r="D9" s="10" t="n">
        <v>228.91</v>
      </c>
      <c r="E9" s="10" t="n">
        <v>237.26</v>
      </c>
      <c r="F9" s="10" t="n">
        <v>140.26</v>
      </c>
      <c r="G9" s="10" t="n">
        <v>507.2</v>
      </c>
      <c r="H9" s="10" t="n">
        <v>318.31</v>
      </c>
      <c r="I9" s="10" t="n">
        <v>458.09</v>
      </c>
      <c r="J9" s="10" t="n">
        <v>196.41</v>
      </c>
      <c r="K9" s="10" t="n">
        <v>224.32</v>
      </c>
    </row>
    <row r="10" customFormat="false" ht="15" hidden="false" customHeight="true" outlineLevel="0" collapsed="false">
      <c r="A10" s="9" t="n">
        <v>45961</v>
      </c>
      <c r="B10" s="10" t="n">
        <v>545.55</v>
      </c>
      <c r="C10" s="10" t="n">
        <v>175.69</v>
      </c>
      <c r="D10" s="10" t="n">
        <v>231.16</v>
      </c>
      <c r="E10" s="10" t="n">
        <v>229.09</v>
      </c>
      <c r="F10" s="10" t="n">
        <v>141.16</v>
      </c>
      <c r="G10" s="10" t="n">
        <v>510.69</v>
      </c>
      <c r="H10" s="10" t="n">
        <v>319.81</v>
      </c>
      <c r="I10" s="10" t="n">
        <v>451.78</v>
      </c>
      <c r="J10" s="10" t="n">
        <v>196.5</v>
      </c>
      <c r="K10" s="10" t="n">
        <v>221.47</v>
      </c>
    </row>
    <row r="11" customFormat="false" ht="15" hidden="false" customHeight="true" outlineLevel="0" collapsed="false">
      <c r="A11" s="9" t="n">
        <v>45964</v>
      </c>
      <c r="B11" s="10" t="n">
        <v>537.54</v>
      </c>
      <c r="C11" s="10" t="n">
        <v>172.2</v>
      </c>
      <c r="D11" s="10" t="n">
        <v>226.3</v>
      </c>
      <c r="E11" s="10" t="n">
        <v>226.59</v>
      </c>
      <c r="F11" s="10" t="n">
        <v>144.85</v>
      </c>
      <c r="G11" s="10" t="n">
        <v>503.19</v>
      </c>
      <c r="H11" s="10" t="n">
        <v>317.37</v>
      </c>
      <c r="I11" s="10" t="n">
        <v>463.03</v>
      </c>
      <c r="J11" s="10" t="n">
        <v>199.35</v>
      </c>
      <c r="K11" s="10" t="n">
        <v>218.42</v>
      </c>
    </row>
    <row r="12" customFormat="false" ht="15" hidden="false" customHeight="true" outlineLevel="0" collapsed="false">
      <c r="A12" s="9" t="n">
        <v>45965</v>
      </c>
      <c r="B12" s="10" t="n">
        <v>529.6</v>
      </c>
      <c r="C12" s="10" t="n">
        <v>172.28</v>
      </c>
      <c r="D12" s="10" t="n">
        <v>219.93</v>
      </c>
      <c r="E12" s="10" t="n">
        <v>225.53</v>
      </c>
      <c r="F12" s="10" t="n">
        <v>145.16</v>
      </c>
      <c r="G12" s="10" t="n">
        <v>496.79</v>
      </c>
      <c r="H12" s="10" t="n">
        <v>318.72</v>
      </c>
      <c r="I12" s="10" t="n">
        <v>474.99</v>
      </c>
      <c r="J12" s="10" t="n">
        <v>202.88</v>
      </c>
      <c r="K12" s="10" t="n">
        <v>213.61</v>
      </c>
    </row>
    <row r="13" customFormat="false" ht="15" hidden="false" customHeight="true" outlineLevel="0" collapsed="false">
      <c r="A13" s="9" t="n">
        <v>45966</v>
      </c>
      <c r="B13" s="10" t="n">
        <v>516.51</v>
      </c>
      <c r="C13" s="10" t="n">
        <v>175.51</v>
      </c>
      <c r="D13" s="10" t="n">
        <v>217.72</v>
      </c>
      <c r="E13" s="10" t="n">
        <v>222.4</v>
      </c>
      <c r="F13" s="10" t="n">
        <v>143.35</v>
      </c>
      <c r="G13" s="10" t="n">
        <v>495.26</v>
      </c>
      <c r="H13" s="10" t="n">
        <v>306.44</v>
      </c>
      <c r="I13" s="10" t="n">
        <v>477.74</v>
      </c>
      <c r="J13" s="10" t="n">
        <v>200.21</v>
      </c>
      <c r="K13" s="10" t="n">
        <v>213.23</v>
      </c>
    </row>
    <row r="14" customFormat="false" ht="15" hidden="false" customHeight="true" outlineLevel="0" collapsed="false">
      <c r="A14" s="9" t="n">
        <v>45967</v>
      </c>
      <c r="B14" s="10" t="n">
        <v>517.14</v>
      </c>
      <c r="C14" s="10" t="n">
        <v>176.14</v>
      </c>
      <c r="D14" s="10" t="n">
        <v>219.39</v>
      </c>
      <c r="E14" s="10" t="n">
        <v>218.43</v>
      </c>
      <c r="F14" s="10" t="n">
        <v>142.14</v>
      </c>
      <c r="G14" s="10" t="n">
        <v>489.88</v>
      </c>
      <c r="H14" s="10" t="n">
        <v>315.52</v>
      </c>
      <c r="I14" s="10" t="n">
        <v>477.79</v>
      </c>
      <c r="J14" s="10" t="n">
        <v>203.48</v>
      </c>
      <c r="K14" s="10" t="n">
        <v>215.13</v>
      </c>
    </row>
    <row r="15" customFormat="false" ht="15" hidden="false" customHeight="true" outlineLevel="0" collapsed="false">
      <c r="A15" s="9" t="n">
        <v>45968</v>
      </c>
      <c r="B15" s="10" t="n">
        <v>511.33</v>
      </c>
      <c r="C15" s="10" t="n">
        <v>173.44</v>
      </c>
      <c r="D15" s="10" t="n">
        <v>212.43</v>
      </c>
      <c r="E15" s="10" t="n">
        <v>219.9</v>
      </c>
      <c r="F15" s="10" t="n">
        <v>143.31</v>
      </c>
      <c r="G15" s="10" t="n">
        <v>490.84</v>
      </c>
      <c r="H15" s="10" t="n">
        <v>331.12</v>
      </c>
      <c r="I15" s="10" t="n">
        <v>481.2</v>
      </c>
      <c r="J15" s="10" t="n">
        <v>208.46</v>
      </c>
      <c r="K15" s="10" t="n">
        <v>213.58</v>
      </c>
    </row>
    <row r="16" customFormat="false" ht="15" hidden="false" customHeight="true" outlineLevel="0" collapsed="false">
      <c r="A16" s="9" t="n">
        <v>45971</v>
      </c>
      <c r="B16" s="10" t="n">
        <v>505.65</v>
      </c>
      <c r="C16" s="10" t="n">
        <v>173.88</v>
      </c>
      <c r="D16" s="10" t="n">
        <v>210.72</v>
      </c>
      <c r="E16" s="10" t="n">
        <v>225.51</v>
      </c>
      <c r="F16" s="10" t="n">
        <v>141</v>
      </c>
      <c r="G16" s="10" t="n">
        <v>495.44</v>
      </c>
      <c r="H16" s="10" t="n">
        <v>328.64</v>
      </c>
      <c r="I16" s="10" t="n">
        <v>481.48</v>
      </c>
      <c r="J16" s="10" t="n">
        <v>208.36</v>
      </c>
      <c r="K16" s="10" t="n">
        <v>211.18</v>
      </c>
    </row>
    <row r="17" customFormat="false" ht="15" hidden="false" customHeight="true" outlineLevel="0" collapsed="false">
      <c r="A17" s="9" t="n">
        <v>45972</v>
      </c>
      <c r="B17" s="10" t="n">
        <v>501.81</v>
      </c>
      <c r="C17" s="10" t="n">
        <v>169.74</v>
      </c>
      <c r="D17" s="10" t="n">
        <v>210.4</v>
      </c>
      <c r="E17" s="10" t="n">
        <v>227.29</v>
      </c>
      <c r="F17" s="10" t="n">
        <v>143.11</v>
      </c>
      <c r="G17" s="10" t="n">
        <v>495.78</v>
      </c>
      <c r="H17" s="10" t="n">
        <v>335.19</v>
      </c>
      <c r="I17" s="10" t="n">
        <v>475.18</v>
      </c>
      <c r="J17" s="10" t="n">
        <v>211.69</v>
      </c>
      <c r="K17" s="10" t="n">
        <v>211.71</v>
      </c>
    </row>
    <row r="18" customFormat="false" ht="15" hidden="false" customHeight="true" outlineLevel="0" collapsed="false">
      <c r="A18" s="9" t="n">
        <v>45973</v>
      </c>
      <c r="B18" s="10" t="n">
        <v>494.58</v>
      </c>
      <c r="C18" s="10" t="n">
        <v>172.03</v>
      </c>
      <c r="D18" s="10" t="n">
        <v>214.73</v>
      </c>
      <c r="E18" s="10" t="n">
        <v>231.9</v>
      </c>
      <c r="F18" s="10" t="n">
        <v>141.57</v>
      </c>
      <c r="G18" s="10" t="n">
        <v>503.75</v>
      </c>
      <c r="H18" s="10" t="n">
        <v>336.76</v>
      </c>
      <c r="I18" s="10" t="n">
        <v>476.35</v>
      </c>
      <c r="J18" s="10" t="n">
        <v>215.87</v>
      </c>
      <c r="K18" s="10" t="n">
        <v>215.02</v>
      </c>
    </row>
    <row r="19" customFormat="false" ht="15" hidden="false" customHeight="true" outlineLevel="0" collapsed="false">
      <c r="A19" s="9" t="n">
        <v>45974</v>
      </c>
      <c r="B19" s="10" t="n">
        <v>486.45</v>
      </c>
      <c r="C19" s="10" t="n">
        <v>173.67</v>
      </c>
      <c r="D19" s="10" t="n">
        <v>214.77</v>
      </c>
      <c r="E19" s="10" t="n">
        <v>235.06</v>
      </c>
      <c r="F19" s="10" t="n">
        <v>142.97</v>
      </c>
      <c r="G19" s="10" t="n">
        <v>506.86</v>
      </c>
      <c r="H19" s="10" t="n">
        <v>330.49</v>
      </c>
      <c r="I19" s="10" t="n">
        <v>473.4</v>
      </c>
      <c r="J19" s="10" t="n">
        <v>211.16</v>
      </c>
      <c r="K19" s="10" t="n">
        <v>214.32</v>
      </c>
    </row>
    <row r="20" customFormat="false" ht="15" hidden="false" customHeight="true" outlineLevel="0" collapsed="false">
      <c r="A20" s="9" t="n">
        <v>45975</v>
      </c>
      <c r="B20" s="10" t="n">
        <v>479.21</v>
      </c>
      <c r="C20" s="10" t="n">
        <v>168.71</v>
      </c>
      <c r="D20" s="10" t="n">
        <v>214.52</v>
      </c>
      <c r="E20" s="10" t="n">
        <v>235.56</v>
      </c>
      <c r="F20" s="10" t="n">
        <v>139.79</v>
      </c>
      <c r="G20" s="10" t="n">
        <v>518.58</v>
      </c>
      <c r="H20" s="10" t="n">
        <v>324.5</v>
      </c>
      <c r="I20" s="10" t="n">
        <v>466.71</v>
      </c>
      <c r="J20" s="10" t="n">
        <v>214.13</v>
      </c>
      <c r="K20" s="10" t="n">
        <v>209.23</v>
      </c>
    </row>
    <row r="21" customFormat="false" ht="15" hidden="false" customHeight="true" outlineLevel="0" collapsed="false">
      <c r="A21" s="9" t="n">
        <v>45978</v>
      </c>
      <c r="B21" s="10" t="n">
        <v>490.48</v>
      </c>
      <c r="C21" s="10" t="n">
        <v>166.33</v>
      </c>
      <c r="D21" s="10" t="n">
        <v>205.94</v>
      </c>
      <c r="E21" s="10" t="n">
        <v>241.51</v>
      </c>
      <c r="F21" s="10" t="n">
        <v>134.6</v>
      </c>
      <c r="G21" s="10" t="n">
        <v>511.38</v>
      </c>
      <c r="H21" s="10" t="n">
        <v>318.47</v>
      </c>
      <c r="I21" s="10" t="n">
        <v>465.07</v>
      </c>
      <c r="J21" s="10" t="n">
        <v>211.06</v>
      </c>
      <c r="K21" s="10" t="n">
        <v>206.95</v>
      </c>
    </row>
    <row r="22" customFormat="false" ht="15" hidden="false" customHeight="true" outlineLevel="0" collapsed="false">
      <c r="A22" s="9" t="n">
        <v>45979</v>
      </c>
      <c r="B22" s="10" t="n">
        <v>490.4</v>
      </c>
      <c r="C22" s="10" t="n">
        <v>169.9</v>
      </c>
      <c r="D22" s="10" t="n">
        <v>206.06</v>
      </c>
      <c r="E22" s="10" t="n">
        <v>246.63</v>
      </c>
      <c r="F22" s="10" t="n">
        <v>128.96</v>
      </c>
      <c r="G22" s="10" t="n">
        <v>502.67</v>
      </c>
      <c r="H22" s="10" t="n">
        <v>316.55</v>
      </c>
      <c r="I22" s="10" t="n">
        <v>473.01</v>
      </c>
      <c r="J22" s="10" t="n">
        <v>215.35</v>
      </c>
      <c r="K22" s="10" t="n">
        <v>213.88</v>
      </c>
    </row>
    <row r="23" customFormat="false" ht="15" hidden="false" customHeight="true" outlineLevel="0" collapsed="false">
      <c r="A23" s="9" t="n">
        <v>45980</v>
      </c>
      <c r="B23" s="10" t="n">
        <v>496.15</v>
      </c>
      <c r="C23" s="10" t="n">
        <v>169.11</v>
      </c>
      <c r="D23" s="10" t="n">
        <v>206.15</v>
      </c>
      <c r="E23" s="10" t="n">
        <v>243.47</v>
      </c>
      <c r="F23" s="10" t="n">
        <v>126.86</v>
      </c>
      <c r="G23" s="10" t="n">
        <v>502.89</v>
      </c>
      <c r="H23" s="10" t="n">
        <v>321.77</v>
      </c>
      <c r="I23" s="10" t="n">
        <v>481.75</v>
      </c>
      <c r="J23" s="10" t="n">
        <v>222.1</v>
      </c>
      <c r="K23" s="10" t="n">
        <v>218.04</v>
      </c>
    </row>
    <row r="24" customFormat="false" ht="15" hidden="false" customHeight="true" outlineLevel="0" collapsed="false">
      <c r="A24" s="9" t="n">
        <v>45981</v>
      </c>
      <c r="B24" s="10" t="n">
        <v>485.14</v>
      </c>
      <c r="C24" s="10" t="n">
        <v>169.21</v>
      </c>
      <c r="D24" s="10" t="n">
        <v>203.41</v>
      </c>
      <c r="E24" s="10" t="n">
        <v>247.65</v>
      </c>
      <c r="F24" s="10" t="n">
        <v>126.98</v>
      </c>
      <c r="G24" s="10" t="n">
        <v>506.43</v>
      </c>
      <c r="H24" s="10" t="n">
        <v>320.23</v>
      </c>
      <c r="I24" s="10" t="n">
        <v>486.75</v>
      </c>
      <c r="J24" s="10" t="n">
        <v>217.97</v>
      </c>
      <c r="K24" s="10" t="n">
        <v>210.69</v>
      </c>
    </row>
    <row r="25" customFormat="false" ht="15" hidden="false" customHeight="true" outlineLevel="0" collapsed="false">
      <c r="A25" s="9" t="n">
        <v>45982</v>
      </c>
      <c r="B25" s="10" t="n">
        <v>487.82</v>
      </c>
      <c r="C25" s="10" t="n">
        <v>170.59</v>
      </c>
      <c r="D25" s="10" t="n">
        <v>205.33</v>
      </c>
      <c r="E25" s="10" t="n">
        <v>241.11</v>
      </c>
      <c r="F25" s="10" t="n">
        <v>127.69</v>
      </c>
      <c r="G25" s="10" t="n">
        <v>487.59</v>
      </c>
      <c r="H25" s="10" t="n">
        <v>313.02</v>
      </c>
      <c r="I25" s="10" t="n">
        <v>491.9</v>
      </c>
      <c r="J25" s="10" t="n">
        <v>214.73</v>
      </c>
      <c r="K25" s="10" t="n">
        <v>210.07</v>
      </c>
    </row>
    <row r="26" customFormat="false" ht="15" hidden="false" customHeight="true" outlineLevel="0" collapsed="false">
      <c r="A26" s="9" t="n">
        <v>45985</v>
      </c>
      <c r="B26" s="10" t="n">
        <v>472.71</v>
      </c>
      <c r="C26" s="10" t="n">
        <v>165.92</v>
      </c>
      <c r="D26" s="10" t="n">
        <v>205.28</v>
      </c>
      <c r="E26" s="10" t="n">
        <v>233.81</v>
      </c>
      <c r="F26" s="10" t="n">
        <v>124.91</v>
      </c>
      <c r="G26" s="10" t="n">
        <v>494.95</v>
      </c>
      <c r="H26" s="10" t="n">
        <v>318.86</v>
      </c>
      <c r="I26" s="10" t="n">
        <v>505.28</v>
      </c>
      <c r="J26" s="10" t="n">
        <v>219.34</v>
      </c>
      <c r="K26" s="10" t="n">
        <v>211.09</v>
      </c>
    </row>
    <row r="27" customFormat="false" ht="15" hidden="false" customHeight="true" outlineLevel="0" collapsed="false">
      <c r="A27" s="9" t="n">
        <v>45986</v>
      </c>
      <c r="B27" s="10" t="n">
        <v>454.61</v>
      </c>
      <c r="C27" s="10" t="n">
        <v>167.27</v>
      </c>
      <c r="D27" s="10" t="n">
        <v>209.12</v>
      </c>
      <c r="E27" s="10" t="n">
        <v>231.67</v>
      </c>
      <c r="F27" s="10" t="n">
        <v>123.04</v>
      </c>
      <c r="G27" s="10" t="n">
        <v>490.57</v>
      </c>
      <c r="H27" s="10" t="n">
        <v>321.72</v>
      </c>
      <c r="I27" s="10" t="n">
        <v>510.01</v>
      </c>
      <c r="J27" s="10" t="n">
        <v>217.81</v>
      </c>
      <c r="K27" s="10" t="n">
        <v>212.38</v>
      </c>
    </row>
    <row r="28" customFormat="false" ht="15" hidden="false" customHeight="true" outlineLevel="0" collapsed="false">
      <c r="A28" s="9" t="n">
        <v>45987</v>
      </c>
      <c r="B28" s="10" t="n">
        <v>454.05</v>
      </c>
      <c r="C28" s="10" t="n">
        <v>168.59</v>
      </c>
      <c r="D28" s="10" t="n">
        <v>206.38</v>
      </c>
      <c r="E28" s="10" t="n">
        <v>230.66</v>
      </c>
      <c r="F28" s="10" t="n">
        <v>122.75</v>
      </c>
      <c r="G28" s="10" t="n">
        <v>480.89</v>
      </c>
      <c r="H28" s="10" t="n">
        <v>323.91</v>
      </c>
      <c r="I28" s="10" t="n">
        <v>514.98</v>
      </c>
      <c r="J28" s="10" t="n">
        <v>220.32</v>
      </c>
      <c r="K28" s="10" t="n">
        <v>214.49</v>
      </c>
    </row>
    <row r="29" customFormat="false" ht="15" hidden="false" customHeight="true" outlineLevel="0" collapsed="false">
      <c r="A29" s="9" t="n">
        <v>45988</v>
      </c>
      <c r="B29" s="10" t="n">
        <v>448.6</v>
      </c>
      <c r="C29" s="10" t="n">
        <v>166.61</v>
      </c>
      <c r="D29" s="10" t="n">
        <v>211.92</v>
      </c>
      <c r="E29" s="10" t="n">
        <v>233.22</v>
      </c>
      <c r="F29" s="10" t="n">
        <v>119.2</v>
      </c>
      <c r="G29" s="10" t="n">
        <v>493.23</v>
      </c>
      <c r="H29" s="10" t="n">
        <v>311.5</v>
      </c>
      <c r="I29" s="10" t="n">
        <v>528.14</v>
      </c>
      <c r="J29" s="10" t="n">
        <v>223.9</v>
      </c>
      <c r="K29" s="10" t="n">
        <v>212.36</v>
      </c>
    </row>
    <row r="30" customFormat="false" ht="15" hidden="false" customHeight="true" outlineLevel="0" collapsed="false">
      <c r="A30" s="9" t="n">
        <v>45989</v>
      </c>
      <c r="B30" s="10" t="n">
        <v>444.32</v>
      </c>
      <c r="C30" s="10" t="n">
        <v>169.64</v>
      </c>
      <c r="D30" s="10" t="n">
        <v>211.48</v>
      </c>
      <c r="E30" s="10" t="n">
        <v>228.81</v>
      </c>
      <c r="F30" s="10" t="n">
        <v>122.8</v>
      </c>
      <c r="G30" s="10" t="n">
        <v>489.22</v>
      </c>
      <c r="H30" s="10" t="n">
        <v>308.31</v>
      </c>
      <c r="I30" s="10" t="n">
        <v>536.34</v>
      </c>
      <c r="J30" s="10" t="n">
        <v>222.27</v>
      </c>
      <c r="K30" s="10" t="n">
        <v>212.94</v>
      </c>
    </row>
    <row r="31" customFormat="false" ht="15" hidden="false" customHeight="true" outlineLevel="0" collapsed="false">
      <c r="A31" s="9" t="n">
        <v>45992</v>
      </c>
      <c r="B31" s="10" t="n">
        <v>444.78</v>
      </c>
      <c r="C31" s="10" t="n">
        <v>171.98</v>
      </c>
      <c r="D31" s="10" t="n">
        <v>206.41</v>
      </c>
      <c r="E31" s="10" t="n">
        <v>227.01</v>
      </c>
      <c r="F31" s="10" t="n">
        <v>120.67</v>
      </c>
      <c r="G31" s="10" t="n">
        <v>494.69</v>
      </c>
      <c r="H31" s="10" t="n">
        <v>312.77</v>
      </c>
      <c r="I31" s="10" t="n">
        <v>533.17</v>
      </c>
      <c r="J31" s="10" t="n">
        <v>217.59</v>
      </c>
      <c r="K31" s="10" t="n">
        <v>219.73</v>
      </c>
    </row>
    <row r="32" customFormat="false" ht="15" hidden="false" customHeight="true" outlineLevel="0" collapsed="false">
      <c r="A32" s="9" t="n">
        <v>45993</v>
      </c>
      <c r="B32" s="10" t="n">
        <v>434.76</v>
      </c>
      <c r="C32" s="10" t="n">
        <v>173.74</v>
      </c>
      <c r="D32" s="10" t="n">
        <v>207.98</v>
      </c>
      <c r="E32" s="10" t="n">
        <v>228.41</v>
      </c>
      <c r="F32" s="10" t="n">
        <v>118.03</v>
      </c>
      <c r="G32" s="10" t="n">
        <v>485.3</v>
      </c>
      <c r="H32" s="10" t="n">
        <v>301.71</v>
      </c>
      <c r="I32" s="10" t="n">
        <v>542.45</v>
      </c>
      <c r="J32" s="10" t="n">
        <v>216.91</v>
      </c>
      <c r="K32" s="10" t="n">
        <v>211.69</v>
      </c>
    </row>
    <row r="33" customFormat="false" ht="15" hidden="false" customHeight="true" outlineLevel="0" collapsed="false">
      <c r="A33" s="9" t="n">
        <v>45994</v>
      </c>
      <c r="B33" s="10" t="n">
        <v>440.74</v>
      </c>
      <c r="C33" s="10" t="n">
        <v>170.05</v>
      </c>
      <c r="D33" s="10" t="n">
        <v>211.26</v>
      </c>
      <c r="E33" s="10" t="n">
        <v>225.08</v>
      </c>
      <c r="F33" s="10" t="n">
        <v>115.81</v>
      </c>
      <c r="G33" s="10" t="n">
        <v>486.44</v>
      </c>
      <c r="H33" s="10" t="n">
        <v>302.96</v>
      </c>
      <c r="I33" s="10" t="n">
        <v>534.53</v>
      </c>
      <c r="J33" s="10" t="n">
        <v>221.78</v>
      </c>
      <c r="K33" s="10" t="n">
        <v>208.46</v>
      </c>
    </row>
    <row r="34" customFormat="false" ht="15" hidden="false" customHeight="true" outlineLevel="0" collapsed="false">
      <c r="A34" s="9" t="n">
        <v>45995</v>
      </c>
      <c r="B34" s="10" t="n">
        <v>441.15</v>
      </c>
      <c r="C34" s="10" t="n">
        <v>169.68</v>
      </c>
      <c r="D34" s="10" t="n">
        <v>217.5</v>
      </c>
      <c r="E34" s="10" t="n">
        <v>218.86</v>
      </c>
      <c r="F34" s="10" t="n">
        <v>117.55</v>
      </c>
      <c r="G34" s="10" t="n">
        <v>495.36</v>
      </c>
      <c r="H34" s="10" t="n">
        <v>303.91</v>
      </c>
      <c r="I34" s="10" t="n">
        <v>536.72</v>
      </c>
      <c r="J34" s="10" t="n">
        <v>224.74</v>
      </c>
      <c r="K34" s="10" t="n">
        <v>204.43</v>
      </c>
    </row>
    <row r="35" customFormat="false" ht="15" hidden="false" customHeight="true" outlineLevel="0" collapsed="false">
      <c r="A35" s="9" t="n">
        <v>45996</v>
      </c>
      <c r="B35" s="10" t="n">
        <v>429.96</v>
      </c>
      <c r="C35" s="10" t="n">
        <v>171.04</v>
      </c>
      <c r="D35" s="10" t="n">
        <v>219.42</v>
      </c>
      <c r="E35" s="10" t="n">
        <v>219.09</v>
      </c>
      <c r="F35" s="10" t="n">
        <v>116.19</v>
      </c>
      <c r="G35" s="10" t="n">
        <v>486.95</v>
      </c>
      <c r="H35" s="10" t="n">
        <v>310.52</v>
      </c>
      <c r="I35" s="10" t="n">
        <v>540.79</v>
      </c>
      <c r="J35" s="10" t="n">
        <v>224.26</v>
      </c>
      <c r="K35" s="10" t="n">
        <v>203.16</v>
      </c>
    </row>
    <row r="36" customFormat="false" ht="15" hidden="false" customHeight="true" outlineLevel="0" collapsed="false">
      <c r="A36" s="9" t="n">
        <v>45999</v>
      </c>
      <c r="B36" s="10" t="n">
        <v>431.4</v>
      </c>
      <c r="C36" s="10" t="n">
        <v>174.07</v>
      </c>
      <c r="D36" s="10" t="n">
        <v>212.21</v>
      </c>
      <c r="E36" s="10" t="n">
        <v>219.86</v>
      </c>
      <c r="F36" s="10" t="n">
        <v>113.18</v>
      </c>
      <c r="G36" s="10" t="n">
        <v>483.27</v>
      </c>
      <c r="H36" s="10" t="n">
        <v>312.24</v>
      </c>
      <c r="I36" s="10" t="n">
        <v>544.67</v>
      </c>
      <c r="J36" s="10" t="n">
        <v>222.89</v>
      </c>
      <c r="K36" s="10" t="n">
        <v>206.64</v>
      </c>
    </row>
    <row r="37" customFormat="false" ht="15" hidden="false" customHeight="true" outlineLevel="0" collapsed="false">
      <c r="A37" s="9" t="n">
        <v>46000</v>
      </c>
      <c r="B37" s="10" t="n">
        <v>431.12</v>
      </c>
      <c r="C37" s="10" t="n">
        <v>178.3</v>
      </c>
      <c r="D37" s="10" t="n">
        <v>207.39</v>
      </c>
      <c r="E37" s="10" t="n">
        <v>218.72</v>
      </c>
      <c r="F37" s="10" t="n">
        <v>114.7</v>
      </c>
      <c r="G37" s="10" t="n">
        <v>473.24</v>
      </c>
      <c r="H37" s="10" t="n">
        <v>314.3</v>
      </c>
      <c r="I37" s="10" t="n">
        <v>540.64</v>
      </c>
      <c r="J37" s="10" t="n">
        <v>222.17</v>
      </c>
      <c r="K37" s="10" t="n">
        <v>201.84</v>
      </c>
    </row>
    <row r="38" customFormat="false" ht="15" hidden="false" customHeight="true" outlineLevel="0" collapsed="false">
      <c r="A38" s="9" t="n">
        <v>46001</v>
      </c>
      <c r="B38" s="10" t="n">
        <v>428.18</v>
      </c>
      <c r="C38" s="10" t="n">
        <v>177.98</v>
      </c>
      <c r="D38" s="10" t="n">
        <v>206.63</v>
      </c>
      <c r="E38" s="10" t="n">
        <v>219.28</v>
      </c>
      <c r="F38" s="10" t="n">
        <v>118.05</v>
      </c>
      <c r="G38" s="10" t="n">
        <v>474.47</v>
      </c>
      <c r="H38" s="10" t="n">
        <v>313.27</v>
      </c>
      <c r="I38" s="10" t="n">
        <v>527.6</v>
      </c>
      <c r="J38" s="10" t="n">
        <v>220.02</v>
      </c>
      <c r="K38" s="10" t="n">
        <v>196.95</v>
      </c>
    </row>
    <row r="39" customFormat="false" ht="15" hidden="false" customHeight="true" outlineLevel="0" collapsed="false">
      <c r="A39" s="9" t="n">
        <v>46002</v>
      </c>
      <c r="B39" s="10" t="n">
        <v>430.65</v>
      </c>
      <c r="C39" s="10" t="n">
        <v>178.41</v>
      </c>
      <c r="D39" s="10" t="n">
        <v>208.81</v>
      </c>
      <c r="E39" s="10" t="n">
        <v>219.71</v>
      </c>
      <c r="F39" s="10" t="n">
        <v>113.97</v>
      </c>
      <c r="G39" s="10" t="n">
        <v>462.87</v>
      </c>
      <c r="H39" s="10" t="n">
        <v>305.83</v>
      </c>
      <c r="I39" s="10" t="n">
        <v>528.8</v>
      </c>
      <c r="J39" s="10" t="n">
        <v>216.33</v>
      </c>
      <c r="K39" s="10" t="n">
        <v>198.84</v>
      </c>
    </row>
    <row r="40" customFormat="false" ht="15" hidden="false" customHeight="true" outlineLevel="0" collapsed="false">
      <c r="A40" s="9" t="n">
        <v>46003</v>
      </c>
      <c r="B40" s="10" t="n">
        <v>425.42</v>
      </c>
      <c r="C40" s="10" t="n">
        <v>184.81</v>
      </c>
      <c r="D40" s="10" t="n">
        <v>207.85</v>
      </c>
      <c r="E40" s="10" t="n">
        <v>218.14</v>
      </c>
      <c r="F40" s="10" t="n">
        <v>115.36</v>
      </c>
      <c r="G40" s="10" t="n">
        <v>459.38</v>
      </c>
      <c r="H40" s="10" t="n">
        <v>301.57</v>
      </c>
      <c r="I40" s="10" t="n">
        <v>529.52</v>
      </c>
      <c r="J40" s="10" t="n">
        <v>222.46</v>
      </c>
      <c r="K40" s="10" t="n">
        <v>204.46</v>
      </c>
    </row>
    <row r="41" customFormat="false" ht="15" hidden="false" customHeight="true" outlineLevel="0" collapsed="false">
      <c r="A41" s="9" t="n">
        <v>46006</v>
      </c>
      <c r="B41" s="10" t="n">
        <v>433.61</v>
      </c>
      <c r="C41" s="10" t="n">
        <v>186.76</v>
      </c>
      <c r="D41" s="10" t="n">
        <v>201.94</v>
      </c>
      <c r="E41" s="10" t="n">
        <v>216.73</v>
      </c>
      <c r="F41" s="10" t="n">
        <v>117.33</v>
      </c>
      <c r="G41" s="10" t="n">
        <v>456.93</v>
      </c>
      <c r="H41" s="10" t="n">
        <v>293.92</v>
      </c>
      <c r="I41" s="10" t="n">
        <v>530.96</v>
      </c>
      <c r="J41" s="10" t="n">
        <v>216.13</v>
      </c>
      <c r="K41" s="10" t="n">
        <v>200.1</v>
      </c>
    </row>
    <row r="42" customFormat="false" ht="15" hidden="false" customHeight="true" outlineLevel="0" collapsed="false">
      <c r="A42" s="9" t="n">
        <v>46007</v>
      </c>
      <c r="B42" s="10" t="n">
        <v>437.48</v>
      </c>
      <c r="C42" s="10" t="n">
        <v>184.6</v>
      </c>
      <c r="D42" s="10" t="n">
        <v>209.24</v>
      </c>
      <c r="E42" s="10" t="n">
        <v>223.83</v>
      </c>
      <c r="F42" s="10" t="n">
        <v>117.43</v>
      </c>
      <c r="G42" s="10" t="n">
        <v>462.42</v>
      </c>
      <c r="H42" s="10" t="n">
        <v>288.67</v>
      </c>
      <c r="I42" s="10" t="n">
        <v>527.99</v>
      </c>
      <c r="J42" s="10" t="n">
        <v>216.71</v>
      </c>
      <c r="K42" s="10" t="n">
        <v>195.73</v>
      </c>
    </row>
    <row r="43" customFormat="false" ht="15" hidden="false" customHeight="true" outlineLevel="0" collapsed="false">
      <c r="A43" s="9" t="n">
        <v>46008</v>
      </c>
      <c r="B43" s="10" t="n">
        <v>432.38</v>
      </c>
      <c r="C43" s="10" t="n">
        <v>180.43</v>
      </c>
      <c r="D43" s="10" t="n">
        <v>207.88</v>
      </c>
      <c r="E43" s="10" t="n">
        <v>222.01</v>
      </c>
      <c r="F43" s="10" t="n">
        <v>117.41</v>
      </c>
      <c r="G43" s="10" t="n">
        <v>455.65</v>
      </c>
      <c r="H43" s="10" t="n">
        <v>287.04</v>
      </c>
      <c r="I43" s="10" t="n">
        <v>525.74</v>
      </c>
      <c r="J43" s="10" t="n">
        <v>223.55</v>
      </c>
      <c r="K43" s="10" t="n">
        <v>193.3</v>
      </c>
    </row>
    <row r="44" customFormat="false" ht="15" hidden="false" customHeight="true" outlineLevel="0" collapsed="false">
      <c r="A44" s="9" t="n">
        <v>46009</v>
      </c>
      <c r="B44" s="10" t="n">
        <v>423.3</v>
      </c>
      <c r="C44" s="10" t="n">
        <v>183.6</v>
      </c>
      <c r="D44" s="10" t="n">
        <v>211.44</v>
      </c>
      <c r="E44" s="10" t="n">
        <v>230.38</v>
      </c>
      <c r="F44" s="10" t="n">
        <v>117.9</v>
      </c>
      <c r="G44" s="10" t="n">
        <v>445.55</v>
      </c>
      <c r="H44" s="10" t="n">
        <v>288.05</v>
      </c>
      <c r="I44" s="10" t="n">
        <v>540.07</v>
      </c>
      <c r="J44" s="10" t="n">
        <v>225.11</v>
      </c>
      <c r="K44" s="10" t="n">
        <v>196.64</v>
      </c>
    </row>
    <row r="45" customFormat="false" ht="15" hidden="false" customHeight="true" outlineLevel="0" collapsed="false">
      <c r="A45" s="9" t="n">
        <v>46010</v>
      </c>
      <c r="B45" s="10" t="n">
        <v>413.86</v>
      </c>
      <c r="C45" s="10" t="n">
        <v>186.13</v>
      </c>
      <c r="D45" s="10" t="n">
        <v>225.15</v>
      </c>
      <c r="E45" s="10" t="n">
        <v>228.85</v>
      </c>
      <c r="F45" s="10" t="n">
        <v>121.19</v>
      </c>
      <c r="G45" s="10" t="n">
        <v>445.41</v>
      </c>
      <c r="H45" s="10" t="n">
        <v>292.02</v>
      </c>
      <c r="I45" s="10" t="n">
        <v>542.37</v>
      </c>
      <c r="J45" s="10" t="n">
        <v>233.6</v>
      </c>
      <c r="K45" s="10" t="n">
        <v>196.32</v>
      </c>
    </row>
    <row r="46" customFormat="false" ht="15" hidden="false" customHeight="true" outlineLevel="0" collapsed="false">
      <c r="A46" s="9" t="n">
        <v>46013</v>
      </c>
      <c r="B46" s="10" t="n">
        <v>407.19</v>
      </c>
      <c r="C46" s="10" t="n">
        <v>186.11</v>
      </c>
      <c r="D46" s="10" t="n">
        <v>231.08</v>
      </c>
      <c r="E46" s="10" t="n">
        <v>223.26</v>
      </c>
      <c r="F46" s="10" t="n">
        <v>121.27</v>
      </c>
      <c r="G46" s="10" t="n">
        <v>449.5</v>
      </c>
      <c r="H46" s="10" t="n">
        <v>301.41</v>
      </c>
      <c r="I46" s="10" t="n">
        <v>552.8</v>
      </c>
      <c r="J46" s="10" t="n">
        <v>225.67</v>
      </c>
      <c r="K46" s="10" t="n">
        <v>197.86</v>
      </c>
    </row>
    <row r="47" customFormat="false" ht="15" hidden="false" customHeight="true" outlineLevel="0" collapsed="false">
      <c r="A47" s="9" t="n">
        <v>46014</v>
      </c>
      <c r="B47" s="10" t="n">
        <v>414.86</v>
      </c>
      <c r="C47" s="10" t="n">
        <v>190.41</v>
      </c>
      <c r="D47" s="10" t="n">
        <v>228.29</v>
      </c>
      <c r="E47" s="10" t="n">
        <v>222.33</v>
      </c>
      <c r="F47" s="10" t="n">
        <v>120.61</v>
      </c>
      <c r="G47" s="10" t="n">
        <v>459.28</v>
      </c>
      <c r="H47" s="10" t="n">
        <v>300.31</v>
      </c>
      <c r="I47" s="10" t="n">
        <v>547.45</v>
      </c>
      <c r="J47" s="10" t="n">
        <v>230.58</v>
      </c>
      <c r="K47" s="10" t="n">
        <v>194.13</v>
      </c>
    </row>
    <row r="48" customFormat="false" ht="15" hidden="false" customHeight="true" outlineLevel="0" collapsed="false">
      <c r="A48" s="9" t="n">
        <v>46015</v>
      </c>
      <c r="B48" s="10" t="n">
        <v>435.39</v>
      </c>
      <c r="C48" s="10" t="n">
        <v>190.31</v>
      </c>
      <c r="D48" s="10" t="n">
        <v>234.96</v>
      </c>
      <c r="E48" s="10" t="n">
        <v>220.38</v>
      </c>
      <c r="F48" s="10" t="n">
        <v>122.38</v>
      </c>
      <c r="G48" s="10" t="n">
        <v>459.15</v>
      </c>
      <c r="H48" s="10" t="n">
        <v>301.25</v>
      </c>
      <c r="I48" s="10" t="n">
        <v>546.43</v>
      </c>
      <c r="J48" s="10" t="n">
        <v>231.64</v>
      </c>
      <c r="K48" s="10" t="n">
        <v>192.18</v>
      </c>
    </row>
    <row r="49" customFormat="false" ht="15" hidden="false" customHeight="true" outlineLevel="0" collapsed="false">
      <c r="A49" s="9" t="n">
        <v>46016</v>
      </c>
      <c r="B49" s="10" t="n">
        <v>437.14</v>
      </c>
      <c r="C49" s="10" t="n">
        <v>184.75</v>
      </c>
      <c r="D49" s="10" t="n">
        <v>238.9</v>
      </c>
      <c r="E49" s="10" t="n">
        <v>211.22</v>
      </c>
      <c r="F49" s="10" t="n">
        <v>125.19</v>
      </c>
      <c r="G49" s="10" t="n">
        <v>461.3</v>
      </c>
      <c r="H49" s="10" t="n">
        <v>297.67</v>
      </c>
      <c r="I49" s="10" t="n">
        <v>533.87</v>
      </c>
      <c r="J49" s="10" t="n">
        <v>224.98</v>
      </c>
      <c r="K49" s="10" t="n">
        <v>185.23</v>
      </c>
    </row>
    <row r="50" customFormat="false" ht="15" hidden="false" customHeight="true" outlineLevel="0" collapsed="false">
      <c r="A50" s="9" t="n">
        <v>46017</v>
      </c>
      <c r="B50" s="10" t="n">
        <v>435.2</v>
      </c>
      <c r="C50" s="10" t="n">
        <v>188.94</v>
      </c>
      <c r="D50" s="10" t="n">
        <v>241.4</v>
      </c>
      <c r="E50" s="10" t="n">
        <v>220.87</v>
      </c>
      <c r="F50" s="10" t="n">
        <v>124.45</v>
      </c>
      <c r="G50" s="10" t="n">
        <v>477.75</v>
      </c>
      <c r="H50" s="10" t="n">
        <v>301.35</v>
      </c>
      <c r="I50" s="10" t="n">
        <v>522.15</v>
      </c>
      <c r="J50" s="10" t="n">
        <v>215.64</v>
      </c>
      <c r="K50" s="10" t="n">
        <v>178.44</v>
      </c>
    </row>
    <row r="51" customFormat="false" ht="15" hidden="false" customHeight="true" outlineLevel="0" collapsed="false">
      <c r="A51" s="9" t="n">
        <v>46020</v>
      </c>
      <c r="B51" s="10" t="n">
        <v>434.45</v>
      </c>
      <c r="C51" s="10" t="n">
        <v>185.91</v>
      </c>
      <c r="D51" s="10" t="n">
        <v>235.82</v>
      </c>
      <c r="E51" s="10" t="n">
        <v>218.59</v>
      </c>
      <c r="F51" s="10" t="n">
        <v>127.59</v>
      </c>
      <c r="G51" s="10" t="n">
        <v>456.03</v>
      </c>
      <c r="H51" s="10" t="n">
        <v>303.9</v>
      </c>
      <c r="I51" s="10" t="n">
        <v>506.89</v>
      </c>
      <c r="J51" s="10" t="n">
        <v>219.18</v>
      </c>
      <c r="K51" s="10" t="n">
        <v>178.2</v>
      </c>
    </row>
    <row r="52" customFormat="false" ht="15" hidden="false" customHeight="true" outlineLevel="0" collapsed="false">
      <c r="A52" s="9" t="n">
        <v>46021</v>
      </c>
      <c r="B52" s="10" t="n">
        <v>440.72</v>
      </c>
      <c r="C52" s="10" t="n">
        <v>188.12</v>
      </c>
      <c r="D52" s="10" t="n">
        <v>242.1</v>
      </c>
      <c r="E52" s="10" t="n">
        <v>210.35</v>
      </c>
      <c r="F52" s="10" t="n">
        <v>128.87</v>
      </c>
      <c r="G52" s="10" t="n">
        <v>474.52</v>
      </c>
      <c r="H52" s="10" t="n">
        <v>301.93</v>
      </c>
      <c r="I52" s="10" t="n">
        <v>497.59</v>
      </c>
      <c r="J52" s="10" t="n">
        <v>217.16</v>
      </c>
      <c r="K52" s="10" t="n">
        <v>182.1</v>
      </c>
    </row>
    <row r="53" customFormat="false" ht="15" hidden="false" customHeight="true" outlineLevel="0" collapsed="false">
      <c r="A53" s="9" t="n">
        <v>46022</v>
      </c>
      <c r="B53" s="10" t="n">
        <v>436.71</v>
      </c>
      <c r="C53" s="10" t="n">
        <v>186.47</v>
      </c>
      <c r="D53" s="10" t="n">
        <v>237.74</v>
      </c>
      <c r="E53" s="10" t="n">
        <v>211.58</v>
      </c>
      <c r="F53" s="10" t="n">
        <v>127.9</v>
      </c>
      <c r="G53" s="10" t="n">
        <v>474.61</v>
      </c>
      <c r="H53" s="10" t="n">
        <v>283.02</v>
      </c>
      <c r="I53" s="10" t="n">
        <v>499.09</v>
      </c>
      <c r="J53" s="10" t="n">
        <v>213.98</v>
      </c>
      <c r="K53" s="10" t="n">
        <v>177.55</v>
      </c>
    </row>
    <row r="54" customFormat="false" ht="15" hidden="false" customHeight="true" outlineLevel="0" collapsed="false">
      <c r="A54" s="9" t="n">
        <v>46023</v>
      </c>
      <c r="B54" s="10" t="n">
        <v>443.89</v>
      </c>
      <c r="C54" s="10" t="n">
        <v>187.77</v>
      </c>
      <c r="D54" s="10" t="n">
        <v>248.62</v>
      </c>
      <c r="E54" s="10" t="n">
        <v>209.87</v>
      </c>
      <c r="F54" s="10" t="n">
        <v>130.99</v>
      </c>
      <c r="G54" s="10" t="n">
        <v>469.04</v>
      </c>
      <c r="H54" s="10" t="n">
        <v>276.06</v>
      </c>
      <c r="I54" s="10" t="n">
        <v>497.97</v>
      </c>
      <c r="J54" s="10" t="n">
        <v>217.56</v>
      </c>
      <c r="K54" s="10" t="n">
        <v>177.74</v>
      </c>
    </row>
    <row r="55" customFormat="false" ht="15" hidden="false" customHeight="true" outlineLevel="0" collapsed="false">
      <c r="A55" s="9" t="n">
        <v>46024</v>
      </c>
      <c r="B55" s="10" t="n">
        <v>432.6</v>
      </c>
      <c r="C55" s="10" t="n">
        <v>185.5</v>
      </c>
      <c r="D55" s="10" t="n">
        <v>243.7</v>
      </c>
      <c r="E55" s="10" t="n">
        <v>212.71</v>
      </c>
      <c r="F55" s="10" t="n">
        <v>132.04</v>
      </c>
      <c r="G55" s="10" t="n">
        <v>484.11</v>
      </c>
      <c r="H55" s="10" t="n">
        <v>279.14</v>
      </c>
      <c r="I55" s="10" t="n">
        <v>493.72</v>
      </c>
      <c r="J55" s="10" t="n">
        <v>219.15</v>
      </c>
      <c r="K55" s="10" t="n">
        <v>176.61</v>
      </c>
    </row>
    <row r="56" customFormat="false" ht="15" hidden="false" customHeight="true" outlineLevel="0" collapsed="false">
      <c r="A56" s="9" t="n">
        <v>46027</v>
      </c>
      <c r="B56" s="10" t="n">
        <v>422.01</v>
      </c>
      <c r="C56" s="10" t="n">
        <v>187</v>
      </c>
      <c r="D56" s="10" t="n">
        <v>246.17</v>
      </c>
      <c r="E56" s="10" t="n">
        <v>214.75</v>
      </c>
      <c r="F56" s="10" t="n">
        <v>134.98</v>
      </c>
      <c r="G56" s="10" t="n">
        <v>486.34</v>
      </c>
      <c r="H56" s="10" t="n">
        <v>285.26</v>
      </c>
      <c r="I56" s="10" t="n">
        <v>490.45</v>
      </c>
      <c r="J56" s="10" t="n">
        <v>219.04</v>
      </c>
      <c r="K56" s="10" t="n">
        <v>182.83</v>
      </c>
    </row>
    <row r="57" customFormat="false" ht="15" hidden="false" customHeight="true" outlineLevel="0" collapsed="false">
      <c r="A57" s="9" t="n">
        <v>46028</v>
      </c>
      <c r="B57" s="10" t="n">
        <v>428.24</v>
      </c>
      <c r="C57" s="10" t="n">
        <v>186.37</v>
      </c>
      <c r="D57" s="10" t="n">
        <v>252.49</v>
      </c>
      <c r="E57" s="10" t="n">
        <v>216.95</v>
      </c>
      <c r="F57" s="10" t="n">
        <v>135.9</v>
      </c>
      <c r="G57" s="10" t="n">
        <v>480.7</v>
      </c>
      <c r="H57" s="10" t="n">
        <v>290.39</v>
      </c>
      <c r="I57" s="10" t="n">
        <v>499.83</v>
      </c>
      <c r="J57" s="10" t="n">
        <v>226.68</v>
      </c>
      <c r="K57" s="10" t="n">
        <v>185.47</v>
      </c>
    </row>
    <row r="58" customFormat="false" ht="15" hidden="false" customHeight="true" outlineLevel="0" collapsed="false">
      <c r="A58" s="9" t="n">
        <v>46029</v>
      </c>
      <c r="B58" s="10" t="n">
        <v>432.93</v>
      </c>
      <c r="C58" s="10" t="n">
        <v>188.24</v>
      </c>
      <c r="D58" s="10" t="n">
        <v>248.29</v>
      </c>
      <c r="E58" s="10" t="n">
        <v>218.21</v>
      </c>
      <c r="F58" s="10" t="n">
        <v>135.63</v>
      </c>
      <c r="G58" s="10" t="n">
        <v>488.81</v>
      </c>
      <c r="H58" s="10" t="n">
        <v>297.32</v>
      </c>
      <c r="I58" s="10" t="n">
        <v>513.15</v>
      </c>
      <c r="J58" s="10" t="n">
        <v>223.48</v>
      </c>
      <c r="K58" s="10" t="n">
        <v>180.86</v>
      </c>
    </row>
    <row r="59" customFormat="false" ht="15" hidden="false" customHeight="true" outlineLevel="0" collapsed="false">
      <c r="A59" s="9" t="n">
        <v>46030</v>
      </c>
      <c r="B59" s="10" t="n">
        <v>430.31</v>
      </c>
      <c r="C59" s="10" t="n">
        <v>188.95</v>
      </c>
      <c r="D59" s="10" t="n">
        <v>242.15</v>
      </c>
      <c r="E59" s="10" t="n">
        <v>224.23</v>
      </c>
      <c r="F59" s="10" t="n">
        <v>134.05</v>
      </c>
      <c r="G59" s="10" t="n">
        <v>489.33</v>
      </c>
      <c r="H59" s="10" t="n">
        <v>288.32</v>
      </c>
      <c r="I59" s="10" t="n">
        <v>512.31</v>
      </c>
      <c r="J59" s="10" t="n">
        <v>224.61</v>
      </c>
      <c r="K59" s="10" t="n">
        <v>175.04</v>
      </c>
    </row>
    <row r="60" customFormat="false" ht="15" hidden="false" customHeight="true" outlineLevel="0" collapsed="false">
      <c r="A60" s="9" t="n">
        <v>46031</v>
      </c>
      <c r="B60" s="10" t="n">
        <v>435.11</v>
      </c>
      <c r="C60" s="10" t="n">
        <v>188.22</v>
      </c>
      <c r="D60" s="10" t="n">
        <v>245.15</v>
      </c>
      <c r="E60" s="10" t="n">
        <v>218.96</v>
      </c>
      <c r="F60" s="10" t="n">
        <v>130.79</v>
      </c>
      <c r="G60" s="10" t="n">
        <v>481.95</v>
      </c>
      <c r="H60" s="10" t="n">
        <v>285.91</v>
      </c>
      <c r="I60" s="10" t="n">
        <v>525.66</v>
      </c>
      <c r="J60" s="10" t="n">
        <v>223.28</v>
      </c>
      <c r="K60" s="10" t="n">
        <v>178.84</v>
      </c>
    </row>
    <row r="61" customFormat="false" ht="15" hidden="false" customHeight="true" outlineLevel="0" collapsed="false">
      <c r="A61" s="9" t="n">
        <v>46034</v>
      </c>
      <c r="B61" s="10" t="n">
        <v>440.27</v>
      </c>
      <c r="C61" s="10" t="n">
        <v>182.97</v>
      </c>
      <c r="D61" s="10" t="n">
        <v>246.97</v>
      </c>
      <c r="E61" s="10" t="n">
        <v>216.28</v>
      </c>
      <c r="F61" s="10" t="n">
        <v>130.58</v>
      </c>
      <c r="G61" s="10" t="n">
        <v>471.56</v>
      </c>
      <c r="H61" s="10" t="n">
        <v>286.35</v>
      </c>
      <c r="I61" s="10" t="n">
        <v>540.08</v>
      </c>
      <c r="J61" s="10" t="n">
        <v>221.2</v>
      </c>
      <c r="K61" s="10" t="n">
        <v>176.04</v>
      </c>
    </row>
    <row r="62" customFormat="false" ht="15" hidden="false" customHeight="true" outlineLevel="0" collapsed="false">
      <c r="A62" s="9" t="n">
        <v>46035</v>
      </c>
      <c r="B62" s="10" t="n">
        <v>434.97</v>
      </c>
      <c r="C62" s="10" t="n">
        <v>177.99</v>
      </c>
      <c r="D62" s="10" t="n">
        <v>242.92</v>
      </c>
      <c r="E62" s="10" t="n">
        <v>216.32</v>
      </c>
      <c r="F62" s="10" t="n">
        <v>131.38</v>
      </c>
      <c r="G62" s="10" t="n">
        <v>475.5</v>
      </c>
      <c r="H62" s="10" t="n">
        <v>281.84</v>
      </c>
      <c r="I62" s="10" t="n">
        <v>512.69</v>
      </c>
      <c r="J62" s="10" t="n">
        <v>228.57</v>
      </c>
      <c r="K62" s="10" t="n">
        <v>166.41</v>
      </c>
    </row>
    <row r="63" customFormat="false" ht="15" hidden="false" customHeight="true" outlineLevel="0" collapsed="false">
      <c r="A63" s="9" t="n">
        <v>46036</v>
      </c>
      <c r="B63" s="10" t="n">
        <v>431.4</v>
      </c>
      <c r="C63" s="10" t="n">
        <v>173.41</v>
      </c>
      <c r="D63" s="10" t="n">
        <v>249.57</v>
      </c>
      <c r="E63" s="10" t="n">
        <v>212.29</v>
      </c>
      <c r="F63" s="10" t="n">
        <v>131.57</v>
      </c>
      <c r="G63" s="10" t="n">
        <v>469.95</v>
      </c>
      <c r="H63" s="10" t="n">
        <v>285.46</v>
      </c>
      <c r="I63" s="10" t="n">
        <v>521.65</v>
      </c>
      <c r="J63" s="10" t="n">
        <v>227.31</v>
      </c>
      <c r="K63" s="10" t="n">
        <v>170.95</v>
      </c>
    </row>
    <row r="64" customFormat="false" ht="15" hidden="false" customHeight="true" outlineLevel="0" collapsed="false">
      <c r="A64" s="9" t="n">
        <v>46037</v>
      </c>
      <c r="B64" s="10" t="n">
        <v>423.35</v>
      </c>
      <c r="C64" s="10" t="n">
        <v>172.77</v>
      </c>
      <c r="D64" s="10" t="n">
        <v>255.74</v>
      </c>
      <c r="E64" s="10" t="n">
        <v>215.24</v>
      </c>
      <c r="F64" s="10" t="n">
        <v>135.64</v>
      </c>
      <c r="G64" s="10" t="n">
        <v>476.45</v>
      </c>
      <c r="H64" s="10" t="n">
        <v>284.07</v>
      </c>
      <c r="I64" s="10" t="n">
        <v>516.39</v>
      </c>
      <c r="J64" s="10" t="n">
        <v>223.94</v>
      </c>
      <c r="K64" s="10" t="n">
        <v>174.29</v>
      </c>
    </row>
    <row r="65" customFormat="false" ht="15" hidden="false" customHeight="true" outlineLevel="0" collapsed="false">
      <c r="A65" s="9" t="n">
        <v>46038</v>
      </c>
      <c r="B65" s="10" t="n">
        <v>431.88</v>
      </c>
      <c r="C65" s="10" t="n">
        <v>172.7</v>
      </c>
      <c r="D65" s="10" t="n">
        <v>251.2</v>
      </c>
      <c r="E65" s="10" t="n">
        <v>214.78</v>
      </c>
      <c r="F65" s="10" t="n">
        <v>133.32</v>
      </c>
      <c r="G65" s="10" t="n">
        <v>476.38</v>
      </c>
      <c r="H65" s="10" t="n">
        <v>277.14</v>
      </c>
      <c r="I65" s="10" t="n">
        <v>537.07</v>
      </c>
      <c r="J65" s="10" t="n">
        <v>227.34</v>
      </c>
      <c r="K65" s="10" t="n">
        <v>175.77</v>
      </c>
    </row>
    <row r="66" customFormat="false" ht="15" hidden="false" customHeight="true" outlineLevel="0" collapsed="false">
      <c r="A66" s="9" t="n">
        <v>46041</v>
      </c>
      <c r="B66" s="10" t="n">
        <v>431.8</v>
      </c>
      <c r="C66" s="10" t="n">
        <v>173.58</v>
      </c>
      <c r="D66" s="10" t="n">
        <v>254.68</v>
      </c>
      <c r="E66" s="10" t="n">
        <v>215.86</v>
      </c>
      <c r="F66" s="10" t="n">
        <v>130.3</v>
      </c>
      <c r="G66" s="10" t="n">
        <v>461.19</v>
      </c>
      <c r="H66" s="10" t="n">
        <v>279.81</v>
      </c>
      <c r="I66" s="10" t="n">
        <v>548.22</v>
      </c>
      <c r="J66" s="10" t="n">
        <v>224.24</v>
      </c>
      <c r="K66" s="10" t="n">
        <v>173.35</v>
      </c>
    </row>
    <row r="67" customFormat="false" ht="15" hidden="false" customHeight="true" outlineLevel="0" collapsed="false">
      <c r="A67" s="9" t="n">
        <v>46042</v>
      </c>
      <c r="B67" s="10" t="n">
        <v>436.03</v>
      </c>
      <c r="C67" s="10" t="n">
        <v>177.02</v>
      </c>
      <c r="D67" s="10" t="n">
        <v>258.44</v>
      </c>
      <c r="E67" s="10" t="n">
        <v>213.36</v>
      </c>
      <c r="F67" s="10" t="n">
        <v>128.94</v>
      </c>
      <c r="G67" s="10" t="n">
        <v>469.51</v>
      </c>
      <c r="H67" s="10" t="n">
        <v>277.51</v>
      </c>
      <c r="I67" s="10" t="n">
        <v>541.42</v>
      </c>
      <c r="J67" s="10" t="n">
        <v>227.79</v>
      </c>
      <c r="K67" s="10" t="n">
        <v>169.03</v>
      </c>
    </row>
    <row r="68" customFormat="false" ht="15" hidden="false" customHeight="true" outlineLevel="0" collapsed="false">
      <c r="A68" s="9" t="n">
        <v>46043</v>
      </c>
      <c r="B68" s="10" t="n">
        <v>439.06</v>
      </c>
      <c r="C68" s="10" t="n">
        <v>183.47</v>
      </c>
      <c r="D68" s="10" t="n">
        <v>245.24</v>
      </c>
      <c r="E68" s="10" t="n">
        <v>212.09</v>
      </c>
      <c r="F68" s="10" t="n">
        <v>128.71</v>
      </c>
      <c r="G68" s="10" t="n">
        <v>460.5</v>
      </c>
      <c r="H68" s="10" t="n">
        <v>278.32</v>
      </c>
      <c r="I68" s="10" t="n">
        <v>548.28</v>
      </c>
      <c r="J68" s="10" t="n">
        <v>237.55</v>
      </c>
      <c r="K68" s="10" t="n">
        <v>170</v>
      </c>
    </row>
    <row r="69" customFormat="false" ht="15" hidden="false" customHeight="true" outlineLevel="0" collapsed="false">
      <c r="A69" s="9" t="n">
        <v>46044</v>
      </c>
      <c r="B69" s="10" t="n">
        <v>442.84</v>
      </c>
      <c r="C69" s="10" t="n">
        <v>183.94</v>
      </c>
      <c r="D69" s="10" t="n">
        <v>239.7</v>
      </c>
      <c r="E69" s="10" t="n">
        <v>213.95</v>
      </c>
      <c r="F69" s="10" t="n">
        <v>125.28</v>
      </c>
      <c r="G69" s="10" t="n">
        <v>462.52</v>
      </c>
      <c r="H69" s="10" t="n">
        <v>278.73</v>
      </c>
      <c r="I69" s="10" t="n">
        <v>536.45</v>
      </c>
      <c r="J69" s="10" t="n">
        <v>237.88</v>
      </c>
      <c r="K69" s="10" t="n">
        <v>167.16</v>
      </c>
    </row>
    <row r="70" customFormat="false" ht="15" hidden="false" customHeight="true" outlineLevel="0" collapsed="false">
      <c r="A70" s="9" t="n">
        <v>46045</v>
      </c>
      <c r="B70" s="10" t="n">
        <v>451.21</v>
      </c>
      <c r="C70" s="10" t="n">
        <v>182.23</v>
      </c>
      <c r="D70" s="10" t="n">
        <v>237.53</v>
      </c>
      <c r="E70" s="10" t="n">
        <v>211.25</v>
      </c>
      <c r="F70" s="10" t="n">
        <v>126.55</v>
      </c>
      <c r="G70" s="10" t="n">
        <v>458.68</v>
      </c>
      <c r="H70" s="10" t="n">
        <v>282.48</v>
      </c>
      <c r="I70" s="10" t="n">
        <v>534.38</v>
      </c>
      <c r="J70" s="10" t="n">
        <v>236.94</v>
      </c>
      <c r="K70" s="10" t="n">
        <v>171.15</v>
      </c>
    </row>
    <row r="71" customFormat="false" ht="15" hidden="false" customHeight="true" outlineLevel="0" collapsed="false">
      <c r="A71" s="9" t="n">
        <v>46048</v>
      </c>
      <c r="B71" s="10" t="n">
        <v>455.44</v>
      </c>
      <c r="C71" s="10" t="n">
        <v>183.37</v>
      </c>
      <c r="D71" s="10" t="n">
        <v>239.7</v>
      </c>
      <c r="E71" s="10" t="n">
        <v>202.88</v>
      </c>
      <c r="F71" s="10" t="n">
        <v>128.13</v>
      </c>
      <c r="G71" s="10" t="n">
        <v>447.72</v>
      </c>
      <c r="H71" s="10" t="n">
        <v>282.44</v>
      </c>
      <c r="I71" s="10" t="n">
        <v>535.5</v>
      </c>
      <c r="J71" s="10" t="n">
        <v>235.32</v>
      </c>
      <c r="K71" s="10" t="n">
        <v>175.65</v>
      </c>
    </row>
    <row r="72" customFormat="false" ht="15" hidden="false" customHeight="true" outlineLevel="0" collapsed="false">
      <c r="A72" s="9" t="n">
        <v>46049</v>
      </c>
      <c r="B72" s="10" t="n">
        <v>459.53</v>
      </c>
      <c r="C72" s="10" t="n">
        <v>181.41</v>
      </c>
      <c r="D72" s="10" t="n">
        <v>243.68</v>
      </c>
      <c r="E72" s="10" t="n">
        <v>200.6</v>
      </c>
      <c r="F72" s="10" t="n">
        <v>126.99</v>
      </c>
      <c r="G72" s="10" t="n">
        <v>428.7</v>
      </c>
      <c r="H72" s="10" t="n">
        <v>278.64</v>
      </c>
      <c r="I72" s="10" t="n">
        <v>542.34</v>
      </c>
      <c r="J72" s="10" t="n">
        <v>223.19</v>
      </c>
      <c r="K72" s="10" t="n">
        <v>176.59</v>
      </c>
    </row>
    <row r="73" customFormat="false" ht="15" hidden="false" customHeight="true" outlineLevel="0" collapsed="false">
      <c r="A73" s="9" t="n">
        <v>46050</v>
      </c>
      <c r="B73" s="10" t="n">
        <v>459.7</v>
      </c>
      <c r="C73" s="10" t="n">
        <v>189.35</v>
      </c>
      <c r="D73" s="10" t="n">
        <v>238.11</v>
      </c>
      <c r="E73" s="10" t="n">
        <v>200.2</v>
      </c>
      <c r="F73" s="10" t="n">
        <v>129.24</v>
      </c>
      <c r="G73" s="10" t="n">
        <v>433.9</v>
      </c>
      <c r="H73" s="10" t="n">
        <v>273.62</v>
      </c>
      <c r="I73" s="10" t="n">
        <v>542.55</v>
      </c>
      <c r="J73" s="10" t="n">
        <v>223.2</v>
      </c>
      <c r="K73" s="10" t="n">
        <v>176.63</v>
      </c>
    </row>
    <row r="74" customFormat="false" ht="15" hidden="false" customHeight="true" outlineLevel="0" collapsed="false">
      <c r="A74" s="9" t="n">
        <v>46051</v>
      </c>
      <c r="B74" s="10" t="n">
        <v>454.04</v>
      </c>
      <c r="C74" s="10" t="n">
        <v>193.02</v>
      </c>
      <c r="D74" s="10" t="n">
        <v>229.54</v>
      </c>
      <c r="E74" s="10" t="n">
        <v>202</v>
      </c>
      <c r="F74" s="10" t="n">
        <v>129.92</v>
      </c>
      <c r="G74" s="10" t="n">
        <v>431.28</v>
      </c>
      <c r="H74" s="10" t="n">
        <v>278.99</v>
      </c>
      <c r="I74" s="10" t="n">
        <v>546.66</v>
      </c>
      <c r="J74" s="10" t="n">
        <v>219.23</v>
      </c>
      <c r="K74" s="10" t="n">
        <v>179.65</v>
      </c>
    </row>
    <row r="75" customFormat="false" ht="15" hidden="false" customHeight="true" outlineLevel="0" collapsed="false">
      <c r="A75" s="9" t="n">
        <v>46052</v>
      </c>
      <c r="B75" s="10" t="n">
        <v>469.3</v>
      </c>
      <c r="C75" s="10" t="n">
        <v>200.72</v>
      </c>
      <c r="D75" s="10" t="n">
        <v>228.86</v>
      </c>
      <c r="E75" s="10" t="n">
        <v>195</v>
      </c>
      <c r="F75" s="10" t="n">
        <v>127.18</v>
      </c>
      <c r="G75" s="10" t="n">
        <v>415.38</v>
      </c>
      <c r="H75" s="10" t="n">
        <v>278.27</v>
      </c>
      <c r="I75" s="10" t="n">
        <v>539.17</v>
      </c>
      <c r="J75" s="10" t="n">
        <v>215.01</v>
      </c>
      <c r="K75" s="10" t="n">
        <v>178.42</v>
      </c>
    </row>
    <row r="76" customFormat="false" ht="15" hidden="false" customHeight="true" outlineLevel="0" collapsed="false">
      <c r="A76" s="9" t="n">
        <v>46055</v>
      </c>
      <c r="B76" s="10" t="n">
        <v>466.62</v>
      </c>
      <c r="C76" s="10" t="n">
        <v>202.79</v>
      </c>
      <c r="D76" s="10" t="n">
        <v>223.1</v>
      </c>
      <c r="E76" s="10" t="n">
        <v>194.81</v>
      </c>
      <c r="F76" s="10" t="n">
        <v>127.53</v>
      </c>
      <c r="G76" s="10" t="n">
        <v>402.76</v>
      </c>
      <c r="H76" s="10" t="n">
        <v>274.96</v>
      </c>
      <c r="I76" s="10" t="n">
        <v>543.52</v>
      </c>
      <c r="J76" s="10" t="n">
        <v>215.07</v>
      </c>
      <c r="K76" s="10" t="n">
        <v>182.13</v>
      </c>
    </row>
    <row r="77" customFormat="false" ht="15" hidden="false" customHeight="true" outlineLevel="0" collapsed="false">
      <c r="A77" s="9" t="n">
        <v>46056</v>
      </c>
      <c r="B77" s="10" t="n">
        <v>452.33</v>
      </c>
      <c r="C77" s="10" t="n">
        <v>204.5</v>
      </c>
      <c r="D77" s="10" t="n">
        <v>214.9</v>
      </c>
      <c r="E77" s="10" t="n">
        <v>202.14</v>
      </c>
      <c r="F77" s="10" t="n">
        <v>120.81</v>
      </c>
      <c r="G77" s="10" t="n">
        <v>401.83</v>
      </c>
      <c r="H77" s="10" t="n">
        <v>275.38</v>
      </c>
      <c r="I77" s="10" t="n">
        <v>546.52</v>
      </c>
      <c r="J77" s="10" t="n">
        <v>218.8</v>
      </c>
      <c r="K77" s="10" t="n">
        <v>178.67</v>
      </c>
    </row>
    <row r="78" customFormat="false" ht="15" hidden="false" customHeight="true" outlineLevel="0" collapsed="false">
      <c r="A78" s="9" t="n">
        <v>46057</v>
      </c>
      <c r="B78" s="10" t="n">
        <v>444.26</v>
      </c>
      <c r="C78" s="10" t="n">
        <v>204.3</v>
      </c>
      <c r="D78" s="10" t="n">
        <v>213.3</v>
      </c>
      <c r="E78" s="10" t="n">
        <v>200.89</v>
      </c>
      <c r="F78" s="10" t="n">
        <v>127.32</v>
      </c>
      <c r="G78" s="10" t="n">
        <v>391.13</v>
      </c>
      <c r="H78" s="10" t="n">
        <v>277.31</v>
      </c>
      <c r="I78" s="10" t="n">
        <v>553.73</v>
      </c>
      <c r="J78" s="10" t="n">
        <v>227.01</v>
      </c>
      <c r="K78" s="10" t="n">
        <v>173.6</v>
      </c>
    </row>
    <row r="79" customFormat="false" ht="15" hidden="false" customHeight="true" outlineLevel="0" collapsed="false">
      <c r="A79" s="9" t="n">
        <v>46058</v>
      </c>
      <c r="B79" s="10" t="n">
        <v>420.58</v>
      </c>
      <c r="C79" s="10" t="n">
        <v>190.84</v>
      </c>
      <c r="D79" s="10" t="n">
        <v>197.86</v>
      </c>
      <c r="E79" s="10" t="n">
        <v>173.99</v>
      </c>
      <c r="F79" s="10" t="n">
        <v>108.32</v>
      </c>
      <c r="G79" s="10" t="n">
        <v>359.83</v>
      </c>
      <c r="H79" s="10" t="n">
        <v>237.64</v>
      </c>
      <c r="I79" s="10" t="n">
        <v>503.13</v>
      </c>
      <c r="J79" s="10" t="n">
        <v>213.89</v>
      </c>
      <c r="K79" s="10" t="n">
        <v>150.9</v>
      </c>
    </row>
    <row r="80" customFormat="false" ht="15" hidden="false" customHeight="true" outlineLevel="0" collapsed="false">
      <c r="A80" s="9" t="n">
        <v>46059</v>
      </c>
      <c r="B80" s="10" t="n">
        <v>410.51</v>
      </c>
      <c r="C80" s="10" t="n">
        <v>190.94</v>
      </c>
      <c r="D80" s="10" t="n">
        <v>191.15</v>
      </c>
      <c r="E80" s="10" t="n">
        <v>174.4</v>
      </c>
      <c r="F80" s="10" t="n">
        <v>110.31</v>
      </c>
      <c r="G80" s="10" t="n">
        <v>355.34</v>
      </c>
      <c r="H80" s="10" t="n">
        <v>241.01</v>
      </c>
      <c r="I80" s="10" t="n">
        <v>492.59</v>
      </c>
      <c r="J80" s="10" t="n">
        <v>212.59</v>
      </c>
      <c r="K80" s="10" t="n">
        <v>160.82</v>
      </c>
    </row>
    <row r="81" customFormat="false" ht="15" hidden="false" customHeight="true" outlineLevel="0" collapsed="false">
      <c r="A81" s="9" t="n">
        <v>46062</v>
      </c>
      <c r="B81" s="10" t="n">
        <v>419.68</v>
      </c>
      <c r="C81" s="10" t="n">
        <v>191.47</v>
      </c>
      <c r="D81" s="10" t="n">
        <v>192.77</v>
      </c>
      <c r="E81" s="10" t="n">
        <v>176.58</v>
      </c>
      <c r="F81" s="10" t="n">
        <v>109.15</v>
      </c>
      <c r="G81" s="10" t="n">
        <v>356.81</v>
      </c>
      <c r="H81" s="10" t="n">
        <v>241.04</v>
      </c>
      <c r="I81" s="10" t="n">
        <v>504.97</v>
      </c>
      <c r="J81" s="10" t="n">
        <v>212.2</v>
      </c>
      <c r="K81" s="10" t="n">
        <v>160.63</v>
      </c>
    </row>
    <row r="82" customFormat="false" ht="15" hidden="false" customHeight="true" outlineLevel="0" collapsed="false">
      <c r="A82" s="9" t="n">
        <v>46063</v>
      </c>
      <c r="B82" s="10" t="n">
        <v>423.82</v>
      </c>
      <c r="C82" s="10" t="n">
        <v>192.7</v>
      </c>
      <c r="D82" s="10" t="n">
        <v>195.81</v>
      </c>
      <c r="E82" s="10" t="n">
        <v>173.11</v>
      </c>
      <c r="F82" s="10" t="n">
        <v>108.22</v>
      </c>
      <c r="G82" s="10" t="n">
        <v>367.25</v>
      </c>
      <c r="H82" s="10" t="n">
        <v>239.91</v>
      </c>
      <c r="I82" s="10" t="n">
        <v>500.88</v>
      </c>
      <c r="J82" s="10" t="n">
        <v>203.4</v>
      </c>
      <c r="K82" s="10" t="n">
        <v>158.54</v>
      </c>
    </row>
    <row r="83" customFormat="false" ht="15" hidden="false" customHeight="true" outlineLevel="0" collapsed="false">
      <c r="A83" s="9" t="n">
        <v>46064</v>
      </c>
      <c r="B83" s="10" t="n">
        <v>424.39</v>
      </c>
      <c r="C83" s="10" t="n">
        <v>193.47</v>
      </c>
      <c r="D83" s="10" t="n">
        <v>198.86</v>
      </c>
      <c r="E83" s="10" t="n">
        <v>173.7</v>
      </c>
      <c r="F83" s="10" t="n">
        <v>104.63</v>
      </c>
      <c r="G83" s="10" t="n">
        <v>355.13</v>
      </c>
      <c r="H83" s="10" t="n">
        <v>237.83</v>
      </c>
      <c r="I83" s="10" t="n">
        <v>506.21</v>
      </c>
      <c r="J83" s="10" t="n">
        <v>200.6</v>
      </c>
      <c r="K83" s="10" t="n">
        <v>159.79</v>
      </c>
    </row>
    <row r="84" customFormat="false" ht="15" hidden="false" customHeight="true" outlineLevel="0" collapsed="false">
      <c r="A84" s="9" t="n">
        <v>46065</v>
      </c>
      <c r="B84" s="10" t="n">
        <v>409.6</v>
      </c>
      <c r="C84" s="10" t="n">
        <v>191.18</v>
      </c>
      <c r="D84" s="10" t="n">
        <v>202.38</v>
      </c>
      <c r="E84" s="10" t="n">
        <v>173.91</v>
      </c>
      <c r="F84" s="10" t="n">
        <v>102.38</v>
      </c>
      <c r="G84" s="10" t="n">
        <v>364.53</v>
      </c>
      <c r="H84" s="10" t="n">
        <v>230.84</v>
      </c>
      <c r="I84" s="10" t="n">
        <v>488.79</v>
      </c>
      <c r="J84" s="10" t="n">
        <v>202.36</v>
      </c>
      <c r="K84" s="10" t="n">
        <v>156.16</v>
      </c>
    </row>
    <row r="85" customFormat="false" ht="15" hidden="false" customHeight="true" outlineLevel="0" collapsed="false">
      <c r="A85" s="9" t="n">
        <v>46066</v>
      </c>
      <c r="B85" s="10" t="n">
        <v>416.8</v>
      </c>
      <c r="C85" s="10" t="n">
        <v>192.07</v>
      </c>
      <c r="D85" s="10" t="n">
        <v>202.27</v>
      </c>
      <c r="E85" s="10" t="n">
        <v>171.03</v>
      </c>
      <c r="F85" s="10" t="n">
        <v>101.22</v>
      </c>
      <c r="G85" s="10" t="n">
        <v>366.7</v>
      </c>
      <c r="H85" s="10" t="n">
        <v>224.99</v>
      </c>
      <c r="I85" s="10" t="n">
        <v>492.82</v>
      </c>
      <c r="J85" s="10" t="n">
        <v>197.09</v>
      </c>
      <c r="K85" s="10" t="n">
        <v>150.87</v>
      </c>
    </row>
    <row r="86" customFormat="false" ht="15" hidden="false" customHeight="true" outlineLevel="0" collapsed="false">
      <c r="A86" s="9" t="n">
        <v>46069</v>
      </c>
      <c r="B86" s="10" t="n">
        <v>424.65</v>
      </c>
      <c r="C86" s="10" t="n">
        <v>188.48</v>
      </c>
      <c r="D86" s="10" t="n">
        <v>200.62</v>
      </c>
      <c r="E86" s="10" t="n">
        <v>168.23</v>
      </c>
      <c r="F86" s="10" t="n">
        <v>102.25</v>
      </c>
      <c r="G86" s="10" t="n">
        <v>370.84</v>
      </c>
      <c r="H86" s="10" t="n">
        <v>229.11</v>
      </c>
      <c r="I86" s="10" t="n">
        <v>481.48</v>
      </c>
      <c r="J86" s="10" t="n">
        <v>198.8</v>
      </c>
      <c r="K86" s="10" t="n">
        <v>152.41</v>
      </c>
    </row>
    <row r="87" customFormat="false" ht="15" hidden="false" customHeight="true" outlineLevel="0" collapsed="false">
      <c r="A87" s="9" t="n">
        <v>46070</v>
      </c>
      <c r="B87" s="10" t="n">
        <v>421.68</v>
      </c>
      <c r="C87" s="10" t="n">
        <v>195.62</v>
      </c>
      <c r="D87" s="10" t="n">
        <v>199.22</v>
      </c>
      <c r="E87" s="10" t="n">
        <v>168.56</v>
      </c>
      <c r="F87" s="10" t="n">
        <v>101.92</v>
      </c>
      <c r="G87" s="10" t="n">
        <v>367.81</v>
      </c>
      <c r="H87" s="10" t="n">
        <v>222.52</v>
      </c>
      <c r="I87" s="10" t="n">
        <v>483.83</v>
      </c>
      <c r="J87" s="10" t="n">
        <v>201.19</v>
      </c>
      <c r="K87" s="10" t="n">
        <v>150.31</v>
      </c>
    </row>
    <row r="88" customFormat="false" ht="15" hidden="false" customHeight="true" outlineLevel="0" collapsed="false">
      <c r="A88" s="9" t="n">
        <v>46071</v>
      </c>
      <c r="B88" s="10" t="n">
        <v>429.33</v>
      </c>
      <c r="C88" s="10" t="n">
        <v>196.1</v>
      </c>
      <c r="D88" s="10" t="n">
        <v>195.7</v>
      </c>
      <c r="E88" s="10" t="n">
        <v>166.59</v>
      </c>
      <c r="F88" s="10" t="n">
        <v>101.18</v>
      </c>
      <c r="G88" s="10" t="n">
        <v>358</v>
      </c>
      <c r="H88" s="10" t="n">
        <v>215.86</v>
      </c>
      <c r="I88" s="10" t="n">
        <v>478.44</v>
      </c>
      <c r="J88" s="10" t="n">
        <v>193.1</v>
      </c>
      <c r="K88" s="10" t="n">
        <v>150.42</v>
      </c>
    </row>
    <row r="89" customFormat="false" ht="15" hidden="false" customHeight="true" outlineLevel="0" collapsed="false">
      <c r="A89" s="9" t="n">
        <v>46072</v>
      </c>
      <c r="B89" s="10" t="n">
        <v>433.83</v>
      </c>
      <c r="C89" s="10" t="n">
        <v>191.21</v>
      </c>
      <c r="D89" s="10" t="n">
        <v>200.81</v>
      </c>
      <c r="E89" s="10" t="n">
        <v>166.2</v>
      </c>
      <c r="F89" s="10" t="n">
        <v>100.45</v>
      </c>
      <c r="G89" s="10" t="n">
        <v>351.83</v>
      </c>
      <c r="H89" s="10" t="n">
        <v>217.04</v>
      </c>
      <c r="I89" s="10" t="n">
        <v>476.72</v>
      </c>
      <c r="J89" s="10" t="n">
        <v>188.03</v>
      </c>
      <c r="K89" s="10" t="n">
        <v>151.84</v>
      </c>
    </row>
    <row r="90" customFormat="false" ht="15" hidden="false" customHeight="true" outlineLevel="0" collapsed="false">
      <c r="A90" s="9" t="n">
        <v>46073</v>
      </c>
      <c r="B90" s="10" t="n">
        <v>420.42</v>
      </c>
      <c r="C90" s="10" t="n">
        <v>190.66</v>
      </c>
      <c r="D90" s="10" t="n">
        <v>199.98</v>
      </c>
      <c r="E90" s="10" t="n">
        <v>168.39</v>
      </c>
      <c r="F90" s="10" t="n">
        <v>98.02</v>
      </c>
      <c r="G90" s="10" t="n">
        <v>356.05</v>
      </c>
      <c r="H90" s="10" t="n">
        <v>221.34</v>
      </c>
      <c r="I90" s="10" t="n">
        <v>464.36</v>
      </c>
      <c r="J90" s="10" t="n">
        <v>182.91</v>
      </c>
      <c r="K90" s="10" t="n">
        <v>147.2</v>
      </c>
    </row>
    <row r="91" customFormat="false" ht="15" hidden="false" customHeight="true" outlineLevel="0" collapsed="false">
      <c r="A91" s="9" t="n">
        <v>46076</v>
      </c>
      <c r="B91" s="10" t="n">
        <v>436.87</v>
      </c>
      <c r="C91" s="10" t="n">
        <v>191.58</v>
      </c>
      <c r="D91" s="10" t="n">
        <v>209.51</v>
      </c>
      <c r="E91" s="10" t="n">
        <v>170.12</v>
      </c>
      <c r="F91" s="10" t="n">
        <v>97.11</v>
      </c>
      <c r="G91" s="10" t="n">
        <v>354.18</v>
      </c>
      <c r="H91" s="10" t="n">
        <v>215.12</v>
      </c>
      <c r="I91" s="10" t="n">
        <v>467.58</v>
      </c>
      <c r="J91" s="10" t="n">
        <v>183.51</v>
      </c>
      <c r="K91" s="10" t="n">
        <v>146.3</v>
      </c>
    </row>
    <row r="92" customFormat="false" ht="15" hidden="false" customHeight="true" outlineLevel="0" collapsed="false">
      <c r="A92" s="9" t="n">
        <v>46077</v>
      </c>
      <c r="B92" s="10" t="n">
        <v>435.29</v>
      </c>
      <c r="C92" s="10" t="n">
        <v>195.41</v>
      </c>
      <c r="D92" s="10" t="n">
        <v>203.82</v>
      </c>
      <c r="E92" s="10" t="n">
        <v>169.82</v>
      </c>
      <c r="F92" s="10" t="n">
        <v>99.69</v>
      </c>
      <c r="G92" s="10" t="n">
        <v>348.49</v>
      </c>
      <c r="H92" s="10" t="n">
        <v>216.05</v>
      </c>
      <c r="I92" s="10" t="n">
        <v>471.08</v>
      </c>
      <c r="J92" s="10" t="n">
        <v>181.72</v>
      </c>
      <c r="K92" s="10" t="n">
        <v>146.45</v>
      </c>
    </row>
    <row r="93" customFormat="false" ht="15" hidden="false" customHeight="true" outlineLevel="0" collapsed="false">
      <c r="A93" s="9" t="n">
        <v>46078</v>
      </c>
      <c r="B93" s="10" t="n">
        <v>435.7</v>
      </c>
      <c r="C93" s="10" t="n">
        <v>195.93</v>
      </c>
      <c r="D93" s="10" t="n">
        <v>209.09</v>
      </c>
      <c r="E93" s="10" t="n">
        <v>171.3</v>
      </c>
      <c r="F93" s="10" t="n">
        <v>98.58</v>
      </c>
      <c r="G93" s="10" t="n">
        <v>336.33</v>
      </c>
      <c r="H93" s="10" t="n">
        <v>212.48</v>
      </c>
      <c r="I93" s="10" t="n">
        <v>467.76</v>
      </c>
      <c r="J93" s="10" t="n">
        <v>178.97</v>
      </c>
      <c r="K93" s="10" t="n">
        <v>145.42</v>
      </c>
    </row>
    <row r="94" customFormat="false" ht="15" hidden="false" customHeight="true" outlineLevel="0" collapsed="false">
      <c r="A94" s="9" t="n">
        <v>46079</v>
      </c>
      <c r="B94" s="10" t="n">
        <v>433.2</v>
      </c>
      <c r="C94" s="10" t="n">
        <v>197.58</v>
      </c>
      <c r="D94" s="10" t="n">
        <v>206.74</v>
      </c>
      <c r="E94" s="10" t="n">
        <v>170.82</v>
      </c>
      <c r="F94" s="10" t="n">
        <v>98.74</v>
      </c>
      <c r="G94" s="10" t="n">
        <v>331.3</v>
      </c>
      <c r="H94" s="10" t="n">
        <v>209.86</v>
      </c>
      <c r="I94" s="10" t="n">
        <v>460.2</v>
      </c>
      <c r="J94" s="10" t="n">
        <v>183.25</v>
      </c>
      <c r="K94" s="10" t="n">
        <v>147.15</v>
      </c>
    </row>
    <row r="95" customFormat="false" ht="15" hidden="false" customHeight="true" outlineLevel="0" collapsed="false">
      <c r="A95" s="9" t="n">
        <v>46080</v>
      </c>
      <c r="B95" s="10" t="n">
        <v>428.98</v>
      </c>
      <c r="C95" s="10" t="n">
        <v>196.93</v>
      </c>
      <c r="D95" s="10" t="n">
        <v>208.79</v>
      </c>
      <c r="E95" s="10" t="n">
        <v>171.05</v>
      </c>
      <c r="F95" s="10" t="n">
        <v>99.76</v>
      </c>
      <c r="G95" s="10" t="n">
        <v>332.41</v>
      </c>
      <c r="H95" s="10" t="n">
        <v>214.85</v>
      </c>
      <c r="I95" s="10" t="n">
        <v>456.12</v>
      </c>
      <c r="J95" s="10" t="n">
        <v>187.11</v>
      </c>
      <c r="K95" s="10" t="n">
        <v>144.59</v>
      </c>
    </row>
    <row r="96" customFormat="false" ht="15" hidden="false" customHeight="true" outlineLevel="0" collapsed="false">
      <c r="A96" s="9" t="n">
        <v>46083</v>
      </c>
      <c r="B96" s="10" t="n">
        <v>422.89</v>
      </c>
      <c r="C96" s="10" t="n">
        <v>192.23</v>
      </c>
      <c r="D96" s="10" t="n">
        <v>208.17</v>
      </c>
      <c r="E96" s="10" t="n">
        <v>168.28</v>
      </c>
      <c r="F96" s="10" t="n">
        <v>98.57</v>
      </c>
      <c r="G96" s="10" t="n">
        <v>319.04</v>
      </c>
      <c r="H96" s="10" t="n">
        <v>220.56</v>
      </c>
      <c r="I96" s="10" t="n">
        <v>461.49</v>
      </c>
      <c r="J96" s="10" t="n">
        <v>179.86</v>
      </c>
      <c r="K96" s="10" t="n">
        <v>147.64</v>
      </c>
    </row>
    <row r="97" customFormat="false" ht="15" hidden="false" customHeight="true" outlineLevel="0" collapsed="false">
      <c r="A97" s="9" t="n">
        <v>46084</v>
      </c>
      <c r="B97" s="10" t="n">
        <v>407.48</v>
      </c>
      <c r="C97" s="10" t="n">
        <v>192.81</v>
      </c>
      <c r="D97" s="10" t="n">
        <v>212.78</v>
      </c>
      <c r="E97" s="10" t="n">
        <v>168.36</v>
      </c>
      <c r="F97" s="10" t="n">
        <v>96.66</v>
      </c>
      <c r="G97" s="10" t="n">
        <v>314.11</v>
      </c>
      <c r="H97" s="10" t="n">
        <v>227.26</v>
      </c>
      <c r="I97" s="10" t="n">
        <v>459.78</v>
      </c>
      <c r="J97" s="10" t="n">
        <v>176.51</v>
      </c>
      <c r="K97" s="10" t="n">
        <v>146.81</v>
      </c>
    </row>
    <row r="98" customFormat="false" ht="15" hidden="false" customHeight="true" outlineLevel="0" collapsed="false">
      <c r="A98" s="9" t="n">
        <v>46085</v>
      </c>
      <c r="B98" s="10" t="n">
        <v>410.83</v>
      </c>
      <c r="C98" s="10" t="n">
        <v>190.15</v>
      </c>
      <c r="D98" s="10" t="n">
        <v>207.8</v>
      </c>
      <c r="E98" s="10" t="n">
        <v>164.39</v>
      </c>
      <c r="F98" s="10" t="n">
        <v>95.03</v>
      </c>
      <c r="G98" s="10" t="n">
        <v>311.97</v>
      </c>
      <c r="H98" s="10" t="n">
        <v>225.47</v>
      </c>
      <c r="I98" s="10" t="n">
        <v>449.63</v>
      </c>
      <c r="J98" s="10" t="n">
        <v>173.81</v>
      </c>
      <c r="K98" s="10" t="n">
        <v>146.63</v>
      </c>
    </row>
    <row r="99" customFormat="false" ht="15" hidden="false" customHeight="true" outlineLevel="0" collapsed="false">
      <c r="A99" s="9" t="n">
        <v>46086</v>
      </c>
      <c r="B99" s="10" t="n">
        <v>408.13</v>
      </c>
      <c r="C99" s="10" t="n">
        <v>184.99</v>
      </c>
      <c r="D99" s="10" t="n">
        <v>209.71</v>
      </c>
      <c r="E99" s="10" t="n">
        <v>161.87</v>
      </c>
      <c r="F99" s="10" t="n">
        <v>95.35</v>
      </c>
      <c r="G99" s="10" t="n">
        <v>311.8</v>
      </c>
      <c r="H99" s="10" t="n">
        <v>227.64</v>
      </c>
      <c r="I99" s="10" t="n">
        <v>442.03</v>
      </c>
      <c r="J99" s="10" t="n">
        <v>174.39</v>
      </c>
      <c r="K99" s="10" t="n">
        <v>147.58</v>
      </c>
    </row>
    <row r="100" customFormat="false" ht="15" hidden="false" customHeight="true" outlineLevel="0" collapsed="false">
      <c r="A100" s="9" t="n">
        <v>46087</v>
      </c>
      <c r="B100" s="10" t="n">
        <v>425.05</v>
      </c>
      <c r="C100" s="10" t="n">
        <v>186.09</v>
      </c>
      <c r="D100" s="10" t="n">
        <v>207.34</v>
      </c>
      <c r="E100" s="10" t="n">
        <v>163.21</v>
      </c>
      <c r="F100" s="10" t="n">
        <v>94.91</v>
      </c>
      <c r="G100" s="10" t="n">
        <v>314.85</v>
      </c>
      <c r="H100" s="10" t="n">
        <v>219.97</v>
      </c>
      <c r="I100" s="10" t="n">
        <v>457.11</v>
      </c>
      <c r="J100" s="10" t="n">
        <v>176.33</v>
      </c>
      <c r="K100" s="10" t="n">
        <v>147.43</v>
      </c>
    </row>
    <row r="101" customFormat="false" ht="15" hidden="false" customHeight="true" outlineLevel="0" collapsed="false">
      <c r="A101" s="9" t="n">
        <v>46090</v>
      </c>
      <c r="B101" s="10" t="n">
        <v>436.41</v>
      </c>
      <c r="C101" s="10" t="n">
        <v>184.67</v>
      </c>
      <c r="D101" s="10" t="n">
        <v>210.3</v>
      </c>
      <c r="E101" s="10" t="n">
        <v>164.51</v>
      </c>
      <c r="F101" s="10" t="n">
        <v>94.32</v>
      </c>
      <c r="G101" s="10" t="n">
        <v>303.22</v>
      </c>
      <c r="H101" s="10" t="n">
        <v>215.48</v>
      </c>
      <c r="I101" s="10" t="n">
        <v>458.81</v>
      </c>
      <c r="J101" s="10" t="n">
        <v>178.71</v>
      </c>
      <c r="K101" s="10" t="n">
        <v>143.84</v>
      </c>
    </row>
    <row r="102" customFormat="false" ht="15" hidden="false" customHeight="true" outlineLevel="0" collapsed="false">
      <c r="A102" s="9" t="n">
        <v>46091</v>
      </c>
      <c r="B102" s="10" t="n">
        <v>441.84</v>
      </c>
      <c r="C102" s="10" t="n">
        <v>183.58</v>
      </c>
      <c r="D102" s="10" t="n">
        <v>215.67</v>
      </c>
      <c r="E102" s="10" t="n">
        <v>164.39</v>
      </c>
      <c r="F102" s="10" t="n">
        <v>93.19</v>
      </c>
      <c r="G102" s="10" t="n">
        <v>293.48</v>
      </c>
      <c r="H102" s="10" t="n">
        <v>216.76</v>
      </c>
      <c r="I102" s="10" t="n">
        <v>460.46</v>
      </c>
      <c r="J102" s="10" t="n">
        <v>172.93</v>
      </c>
      <c r="K102" s="10" t="n">
        <v>142.2</v>
      </c>
    </row>
    <row r="103" customFormat="false" ht="15" hidden="false" customHeight="true" outlineLevel="0" collapsed="false">
      <c r="A103" s="9" t="n">
        <v>46092</v>
      </c>
      <c r="B103" s="10" t="n">
        <v>435.95</v>
      </c>
      <c r="C103" s="10" t="n">
        <v>191.14</v>
      </c>
      <c r="D103" s="10" t="n">
        <v>218.23</v>
      </c>
      <c r="E103" s="10" t="n">
        <v>167.08</v>
      </c>
      <c r="F103" s="10" t="n">
        <v>93.33</v>
      </c>
      <c r="G103" s="10" t="n">
        <v>288.26</v>
      </c>
      <c r="H103" s="10" t="n">
        <v>226.14</v>
      </c>
      <c r="I103" s="10" t="n">
        <v>457.16</v>
      </c>
      <c r="J103" s="10" t="n">
        <v>169.65</v>
      </c>
      <c r="K103" s="10" t="n">
        <v>145.78</v>
      </c>
    </row>
    <row r="104" customFormat="false" ht="15" hidden="false" customHeight="true" outlineLevel="0" collapsed="false">
      <c r="A104" s="9" t="n">
        <v>46093</v>
      </c>
      <c r="B104" s="10" t="n">
        <v>431.76</v>
      </c>
      <c r="C104" s="10" t="n">
        <v>187.89</v>
      </c>
      <c r="D104" s="10" t="n">
        <v>214.59</v>
      </c>
      <c r="E104" s="10" t="n">
        <v>164.91</v>
      </c>
      <c r="F104" s="10" t="n">
        <v>92.83</v>
      </c>
      <c r="G104" s="10" t="n">
        <v>281</v>
      </c>
      <c r="H104" s="10" t="n">
        <v>231.16</v>
      </c>
      <c r="I104" s="10" t="n">
        <v>444.68</v>
      </c>
      <c r="J104" s="10" t="n">
        <v>167.87</v>
      </c>
      <c r="K104" s="10" t="n">
        <v>146.16</v>
      </c>
    </row>
    <row r="105" customFormat="false" ht="15" hidden="false" customHeight="true" outlineLevel="0" collapsed="false">
      <c r="A105" s="9" t="n">
        <v>46094</v>
      </c>
      <c r="B105" s="10" t="n">
        <v>434.46</v>
      </c>
      <c r="C105" s="10" t="n">
        <v>183.18</v>
      </c>
      <c r="D105" s="10" t="n">
        <v>215.1</v>
      </c>
      <c r="E105" s="10" t="n">
        <v>161.25</v>
      </c>
      <c r="F105" s="10" t="n">
        <v>91.08</v>
      </c>
      <c r="G105" s="10" t="n">
        <v>282.46</v>
      </c>
      <c r="H105" s="10" t="n">
        <v>233.1</v>
      </c>
      <c r="I105" s="10" t="n">
        <v>444.85</v>
      </c>
      <c r="J105" s="10" t="n">
        <v>165.91</v>
      </c>
      <c r="K105" s="10" t="n">
        <v>142.55</v>
      </c>
    </row>
    <row r="106" customFormat="false" ht="15" hidden="false" customHeight="true" outlineLevel="0" collapsed="false">
      <c r="A106" s="9" t="n">
        <v>46097</v>
      </c>
      <c r="B106" s="10" t="n">
        <v>424.86</v>
      </c>
      <c r="C106" s="10" t="n">
        <v>184.62</v>
      </c>
      <c r="D106" s="10" t="n">
        <v>217.14</v>
      </c>
      <c r="E106" s="10" t="n">
        <v>160.39</v>
      </c>
      <c r="F106" s="10" t="n">
        <v>90.62</v>
      </c>
      <c r="G106" s="10" t="n">
        <v>292.33</v>
      </c>
      <c r="H106" s="10" t="n">
        <v>235.53</v>
      </c>
      <c r="I106" s="10" t="n">
        <v>452.67</v>
      </c>
      <c r="J106" s="10" t="n">
        <v>169.87</v>
      </c>
      <c r="K106" s="10" t="n">
        <v>141.92</v>
      </c>
    </row>
    <row r="107" customFormat="false" ht="15" hidden="false" customHeight="true" outlineLevel="0" collapsed="false">
      <c r="A107" s="9" t="n">
        <v>46098</v>
      </c>
      <c r="B107" s="10" t="n">
        <v>424.04</v>
      </c>
      <c r="C107" s="10" t="n">
        <v>184.77</v>
      </c>
      <c r="D107" s="10" t="n">
        <v>218.53</v>
      </c>
      <c r="E107" s="10" t="n">
        <v>160</v>
      </c>
      <c r="F107" s="10" t="n">
        <v>89.23</v>
      </c>
      <c r="G107" s="10" t="n">
        <v>296.83</v>
      </c>
      <c r="H107" s="10" t="n">
        <v>239.13</v>
      </c>
      <c r="I107" s="10" t="n">
        <v>447.65</v>
      </c>
      <c r="J107" s="10" t="n">
        <v>166.35</v>
      </c>
      <c r="K107" s="10" t="n">
        <v>142.05</v>
      </c>
    </row>
    <row r="108" customFormat="false" ht="15" hidden="false" customHeight="true" outlineLevel="0" collapsed="false">
      <c r="A108" s="9" t="n">
        <v>46099</v>
      </c>
      <c r="B108" s="10" t="n">
        <v>423.83</v>
      </c>
      <c r="C108" s="10" t="n">
        <v>186.53</v>
      </c>
      <c r="D108" s="10" t="n">
        <v>208.63</v>
      </c>
      <c r="E108" s="10" t="n">
        <v>159.64</v>
      </c>
      <c r="F108" s="10" t="n">
        <v>87.56</v>
      </c>
      <c r="G108" s="10" t="n">
        <v>303.6</v>
      </c>
      <c r="H108" s="10" t="n">
        <v>242.84</v>
      </c>
      <c r="I108" s="10" t="n">
        <v>461.16</v>
      </c>
      <c r="J108" s="10" t="n">
        <v>165.8</v>
      </c>
      <c r="K108" s="10" t="n">
        <v>144.18</v>
      </c>
    </row>
    <row r="109" customFormat="false" ht="15" hidden="false" customHeight="true" outlineLevel="0" collapsed="false">
      <c r="A109" s="9" t="n">
        <v>46100</v>
      </c>
      <c r="B109" s="10" t="n">
        <v>429.98</v>
      </c>
      <c r="C109" s="10" t="n">
        <v>182.44</v>
      </c>
      <c r="D109" s="10" t="n">
        <v>208.83</v>
      </c>
      <c r="E109" s="10" t="n">
        <v>160.6</v>
      </c>
      <c r="F109" s="10" t="n">
        <v>88.78</v>
      </c>
      <c r="G109" s="10" t="n">
        <v>310.61</v>
      </c>
      <c r="H109" s="10" t="n">
        <v>241.33</v>
      </c>
      <c r="I109" s="10" t="n">
        <v>462.43</v>
      </c>
      <c r="J109" s="10" t="n">
        <v>169.1</v>
      </c>
      <c r="K109" s="10" t="n">
        <v>141.7</v>
      </c>
    </row>
    <row r="110" customFormat="false" ht="15" hidden="false" customHeight="true" outlineLevel="0" collapsed="false">
      <c r="A110" s="9" t="n">
        <v>46101</v>
      </c>
      <c r="B110" s="10" t="n">
        <v>429.69</v>
      </c>
      <c r="C110" s="10" t="n">
        <v>181.74</v>
      </c>
      <c r="D110" s="10" t="n">
        <v>205.73</v>
      </c>
      <c r="E110" s="10" t="n">
        <v>157.77</v>
      </c>
      <c r="F110" s="10" t="n">
        <v>86.8</v>
      </c>
      <c r="G110" s="10" t="n">
        <v>314.9</v>
      </c>
      <c r="H110" s="10" t="n">
        <v>241.28</v>
      </c>
      <c r="I110" s="10" t="n">
        <v>470.34</v>
      </c>
      <c r="J110" s="10" t="n">
        <v>168.32</v>
      </c>
      <c r="K110" s="10" t="n">
        <v>140.81</v>
      </c>
    </row>
    <row r="111" customFormat="false" ht="15" hidden="false" customHeight="true" outlineLevel="0" collapsed="false">
      <c r="A111" s="9" t="n">
        <v>46104</v>
      </c>
      <c r="B111" s="10" t="n">
        <v>444.76</v>
      </c>
      <c r="C111" s="10" t="n">
        <v>179.63</v>
      </c>
      <c r="D111" s="10" t="n">
        <v>206.16</v>
      </c>
      <c r="E111" s="10" t="n">
        <v>158</v>
      </c>
      <c r="F111" s="10" t="n">
        <v>88.21</v>
      </c>
      <c r="G111" s="10" t="n">
        <v>318.55</v>
      </c>
      <c r="H111" s="10" t="n">
        <v>240.69</v>
      </c>
      <c r="I111" s="10" t="n">
        <v>465.68</v>
      </c>
      <c r="J111" s="10" t="n">
        <v>170.31</v>
      </c>
      <c r="K111" s="10" t="n">
        <v>141.85</v>
      </c>
    </row>
    <row r="112" customFormat="false" ht="15" hidden="false" customHeight="true" outlineLevel="0" collapsed="false">
      <c r="A112" s="9" t="n">
        <v>46105</v>
      </c>
      <c r="B112" s="10" t="n">
        <v>442.97</v>
      </c>
      <c r="C112" s="10" t="n">
        <v>178.12</v>
      </c>
      <c r="D112" s="10" t="n">
        <v>201.9</v>
      </c>
      <c r="E112" s="10" t="n">
        <v>161.12</v>
      </c>
      <c r="F112" s="10" t="n">
        <v>91.24</v>
      </c>
      <c r="G112" s="10" t="n">
        <v>324.81</v>
      </c>
      <c r="H112" s="10" t="n">
        <v>244.82</v>
      </c>
      <c r="I112" s="10" t="n">
        <v>463.62</v>
      </c>
      <c r="J112" s="10" t="n">
        <v>173.51</v>
      </c>
      <c r="K112" s="10" t="n">
        <v>142.66</v>
      </c>
    </row>
    <row r="113" customFormat="false" ht="15" hidden="false" customHeight="true" outlineLevel="0" collapsed="false">
      <c r="A113" s="9" t="n">
        <v>46106</v>
      </c>
      <c r="B113" s="10" t="n">
        <v>445.15</v>
      </c>
      <c r="C113" s="10" t="n">
        <v>178.9</v>
      </c>
      <c r="D113" s="10" t="n">
        <v>202.25</v>
      </c>
      <c r="E113" s="10" t="n">
        <v>159.19</v>
      </c>
      <c r="F113" s="10" t="n">
        <v>91.63</v>
      </c>
      <c r="G113" s="10" t="n">
        <v>317.62</v>
      </c>
      <c r="H113" s="10" t="n">
        <v>245.88</v>
      </c>
      <c r="I113" s="10" t="n">
        <v>455.07</v>
      </c>
      <c r="J113" s="10" t="n">
        <v>174.41</v>
      </c>
      <c r="K113" s="10" t="n">
        <v>143.66</v>
      </c>
    </row>
    <row r="114" customFormat="false" ht="15" hidden="false" customHeight="true" outlineLevel="0" collapsed="false">
      <c r="A114" s="9" t="n">
        <v>46107</v>
      </c>
      <c r="B114" s="10" t="n">
        <v>439.8</v>
      </c>
      <c r="C114" s="10" t="n">
        <v>178.89</v>
      </c>
      <c r="D114" s="10" t="n">
        <v>200.13</v>
      </c>
      <c r="E114" s="10" t="n">
        <v>156.66</v>
      </c>
      <c r="F114" s="10" t="n">
        <v>93.2</v>
      </c>
      <c r="G114" s="10" t="n">
        <v>317.5</v>
      </c>
      <c r="H114" s="10" t="n">
        <v>238.43</v>
      </c>
      <c r="I114" s="10" t="n">
        <v>458.48</v>
      </c>
      <c r="J114" s="10" t="n">
        <v>179.75</v>
      </c>
      <c r="K114" s="10" t="n">
        <v>147.19</v>
      </c>
    </row>
    <row r="115" customFormat="false" ht="15" hidden="false" customHeight="true" outlineLevel="0" collapsed="false">
      <c r="A115" s="9" t="n">
        <v>46108</v>
      </c>
      <c r="B115" s="10" t="n">
        <v>444.28</v>
      </c>
      <c r="C115" s="10" t="n">
        <v>175.71</v>
      </c>
      <c r="D115" s="10" t="n">
        <v>196.56</v>
      </c>
      <c r="E115" s="10" t="n">
        <v>156.18</v>
      </c>
      <c r="F115" s="10" t="n">
        <v>91.77</v>
      </c>
      <c r="G115" s="10" t="n">
        <v>316.59</v>
      </c>
      <c r="H115" s="10" t="n">
        <v>235.87</v>
      </c>
      <c r="I115" s="10" t="n">
        <v>445.88</v>
      </c>
      <c r="J115" s="10" t="n">
        <v>180.75</v>
      </c>
      <c r="K115" s="10" t="n">
        <v>147.87</v>
      </c>
    </row>
    <row r="116" customFormat="false" ht="15" hidden="false" customHeight="true" outlineLevel="0" collapsed="false">
      <c r="A116" s="9" t="n">
        <v>46111</v>
      </c>
      <c r="B116" s="10" t="n">
        <v>424.99</v>
      </c>
      <c r="C116" s="10" t="n">
        <v>177.02</v>
      </c>
      <c r="D116" s="10" t="n">
        <v>189.65</v>
      </c>
      <c r="E116" s="10" t="n">
        <v>159.58</v>
      </c>
      <c r="F116" s="10" t="n">
        <v>88.74</v>
      </c>
      <c r="G116" s="10" t="n">
        <v>314.11</v>
      </c>
      <c r="H116" s="10" t="n">
        <v>229.45</v>
      </c>
      <c r="I116" s="10" t="n">
        <v>436.77</v>
      </c>
      <c r="J116" s="10" t="n">
        <v>178.52</v>
      </c>
      <c r="K116" s="10" t="n">
        <v>149.73</v>
      </c>
    </row>
    <row r="117" customFormat="false" ht="15" hidden="false" customHeight="true" outlineLevel="0" collapsed="false">
      <c r="A117" s="9" t="n">
        <v>46112</v>
      </c>
      <c r="B117" s="10" t="n">
        <v>426.9</v>
      </c>
      <c r="C117" s="10" t="n">
        <v>173.05</v>
      </c>
      <c r="D117" s="10" t="n">
        <v>191.24</v>
      </c>
      <c r="E117" s="10" t="n">
        <v>161.1</v>
      </c>
      <c r="F117" s="10" t="n">
        <v>86.24</v>
      </c>
      <c r="G117" s="10" t="n">
        <v>318.6</v>
      </c>
      <c r="H117" s="10" t="n">
        <v>231.65</v>
      </c>
      <c r="I117" s="10" t="n">
        <v>440.25</v>
      </c>
      <c r="J117" s="10" t="n">
        <v>177.82</v>
      </c>
      <c r="K117" s="10" t="n">
        <v>149.36</v>
      </c>
    </row>
    <row r="118" customFormat="false" ht="15" hidden="false" customHeight="true" outlineLevel="0" collapsed="false">
      <c r="A118" s="9" t="n">
        <v>46113</v>
      </c>
      <c r="B118" s="10" t="n">
        <v>424.32</v>
      </c>
      <c r="C118" s="10" t="n">
        <v>171.42</v>
      </c>
      <c r="D118" s="10" t="n">
        <v>199.09</v>
      </c>
      <c r="E118" s="10" t="n">
        <v>160.94</v>
      </c>
      <c r="F118" s="10" t="n">
        <v>86.38</v>
      </c>
      <c r="G118" s="10" t="n">
        <v>318.81</v>
      </c>
      <c r="H118" s="10" t="n">
        <v>231.9</v>
      </c>
      <c r="I118" s="10" t="n">
        <v>441.2</v>
      </c>
      <c r="J118" s="10" t="n">
        <v>178.75</v>
      </c>
      <c r="K118" s="10" t="n">
        <v>147.39</v>
      </c>
    </row>
    <row r="119" customFormat="false" ht="15" hidden="false" customHeight="true" outlineLevel="0" collapsed="false">
      <c r="A119" s="9" t="n">
        <v>46114</v>
      </c>
      <c r="B119" s="10" t="n">
        <v>418.15</v>
      </c>
      <c r="C119" s="10" t="n">
        <v>174.23</v>
      </c>
      <c r="D119" s="10" t="n">
        <v>198.49</v>
      </c>
      <c r="E119" s="10" t="n">
        <v>160.86</v>
      </c>
      <c r="F119" s="10" t="n">
        <v>86.26</v>
      </c>
      <c r="G119" s="10" t="n">
        <v>314.68</v>
      </c>
      <c r="H119" s="10" t="n">
        <v>226.88</v>
      </c>
      <c r="I119" s="10" t="n">
        <v>444.06</v>
      </c>
      <c r="J119" s="10" t="n">
        <v>177.48</v>
      </c>
      <c r="K119" s="10" t="n">
        <v>147.26</v>
      </c>
    </row>
    <row r="120" customFormat="false" ht="15" hidden="false" customHeight="true" outlineLevel="0" collapsed="false">
      <c r="A120" s="9" t="n">
        <v>46115</v>
      </c>
      <c r="B120" s="10" t="n">
        <v>418.5</v>
      </c>
      <c r="C120" s="10" t="n">
        <v>176.65</v>
      </c>
      <c r="D120" s="10" t="n">
        <v>192.48</v>
      </c>
      <c r="E120" s="10" t="n">
        <v>166.61</v>
      </c>
      <c r="F120" s="10" t="n">
        <v>86.42</v>
      </c>
      <c r="G120" s="10" t="n">
        <v>302.57</v>
      </c>
      <c r="H120" s="10" t="n">
        <v>218.64</v>
      </c>
      <c r="I120" s="10" t="n">
        <v>444.7</v>
      </c>
      <c r="J120" s="10" t="n">
        <v>177.13</v>
      </c>
      <c r="K120" s="10" t="n">
        <v>146.95</v>
      </c>
    </row>
    <row r="121" customFormat="false" ht="15" hidden="false" customHeight="true" outlineLevel="0" collapsed="false">
      <c r="A121" s="9" t="n">
        <v>46118</v>
      </c>
      <c r="B121" s="10" t="n">
        <v>439.95</v>
      </c>
      <c r="C121" s="10" t="n">
        <v>178.45</v>
      </c>
      <c r="D121" s="10" t="n">
        <v>187.55</v>
      </c>
      <c r="E121" s="10" t="n">
        <v>165.39</v>
      </c>
      <c r="F121" s="10" t="n">
        <v>86.07</v>
      </c>
      <c r="G121" s="10" t="n">
        <v>299.83</v>
      </c>
      <c r="H121" s="10" t="n">
        <v>218.39</v>
      </c>
      <c r="I121" s="10" t="n">
        <v>438.93</v>
      </c>
      <c r="J121" s="10" t="n">
        <v>178.41</v>
      </c>
      <c r="K121" s="10" t="n">
        <v>142.99</v>
      </c>
    </row>
    <row r="122" customFormat="false" ht="15" hidden="false" customHeight="true" outlineLevel="0" collapsed="false">
      <c r="A122" s="9" t="n">
        <v>46119</v>
      </c>
      <c r="B122" s="10" t="n">
        <v>440.42</v>
      </c>
      <c r="C122" s="10" t="n">
        <v>176.49</v>
      </c>
      <c r="D122" s="10" t="n">
        <v>183.25</v>
      </c>
      <c r="E122" s="10" t="n">
        <v>160.39</v>
      </c>
      <c r="F122" s="10" t="n">
        <v>87.53</v>
      </c>
      <c r="G122" s="10" t="n">
        <v>312.82</v>
      </c>
      <c r="H122" s="10" t="n">
        <v>215.5</v>
      </c>
      <c r="I122" s="10" t="n">
        <v>447.46</v>
      </c>
      <c r="J122" s="10" t="n">
        <v>180.86</v>
      </c>
      <c r="K122" s="10" t="n">
        <v>140.41</v>
      </c>
    </row>
    <row r="123" customFormat="false" ht="15" hidden="false" customHeight="true" outlineLevel="0" collapsed="false">
      <c r="A123" s="9" t="n">
        <v>46120</v>
      </c>
      <c r="B123" s="10" t="n">
        <v>437.74</v>
      </c>
      <c r="C123" s="10" t="n">
        <v>175.7</v>
      </c>
      <c r="D123" s="10" t="n">
        <v>182.09</v>
      </c>
      <c r="E123" s="10" t="n">
        <v>157.72</v>
      </c>
      <c r="F123" s="10" t="n">
        <v>88.18</v>
      </c>
      <c r="G123" s="10" t="n">
        <v>307.37</v>
      </c>
      <c r="H123" s="10" t="n">
        <v>213.74</v>
      </c>
      <c r="I123" s="10" t="n">
        <v>443.4</v>
      </c>
      <c r="J123" s="10" t="n">
        <v>174.64</v>
      </c>
      <c r="K123" s="10" t="n">
        <v>141.56</v>
      </c>
    </row>
    <row r="124" customFormat="false" ht="15" hidden="false" customHeight="true" outlineLevel="0" collapsed="false">
      <c r="A124" s="9" t="n">
        <v>46121</v>
      </c>
      <c r="B124" s="10" t="n">
        <v>422.39</v>
      </c>
      <c r="C124" s="10" t="n">
        <v>174.35</v>
      </c>
      <c r="D124" s="10" t="n">
        <v>188.54</v>
      </c>
      <c r="E124" s="10" t="n">
        <v>153.58</v>
      </c>
      <c r="F124" s="10" t="n">
        <v>88.94</v>
      </c>
      <c r="G124" s="10" t="n">
        <v>299.6</v>
      </c>
      <c r="H124" s="10" t="n">
        <v>219.03</v>
      </c>
      <c r="I124" s="10" t="n">
        <v>434.92</v>
      </c>
      <c r="J124" s="10" t="n">
        <v>174.44</v>
      </c>
      <c r="K124" s="10" t="n">
        <v>143.62</v>
      </c>
    </row>
    <row r="125" customFormat="false" ht="15" hidden="false" customHeight="true" outlineLevel="0" collapsed="false">
      <c r="A125" s="9" t="n">
        <v>46122</v>
      </c>
      <c r="B125" s="10" t="n">
        <v>423.31</v>
      </c>
      <c r="C125" s="10" t="n">
        <v>176.67</v>
      </c>
      <c r="D125" s="10" t="n">
        <v>187.4</v>
      </c>
      <c r="E125" s="10" t="n">
        <v>157.18</v>
      </c>
      <c r="F125" s="10" t="n">
        <v>88.33</v>
      </c>
      <c r="G125" s="10" t="n">
        <v>297.9</v>
      </c>
      <c r="H125" s="10" t="n">
        <v>213.01</v>
      </c>
      <c r="I125" s="10" t="n">
        <v>421.56</v>
      </c>
      <c r="J125" s="10" t="n">
        <v>175.6</v>
      </c>
      <c r="K125" s="10" t="n">
        <v>144.01</v>
      </c>
    </row>
    <row r="126" customFormat="false" ht="15" hidden="false" customHeight="true" outlineLevel="0" collapsed="false">
      <c r="A126" s="9" t="n">
        <v>46125</v>
      </c>
      <c r="B126" s="10" t="n">
        <v>422.14</v>
      </c>
      <c r="C126" s="10" t="n">
        <v>178.18</v>
      </c>
      <c r="D126" s="10" t="n">
        <v>186.79</v>
      </c>
      <c r="E126" s="10" t="n">
        <v>158.2</v>
      </c>
      <c r="F126" s="10" t="n">
        <v>87.56</v>
      </c>
      <c r="G126" s="10" t="n">
        <v>295.87</v>
      </c>
      <c r="H126" s="10" t="n">
        <v>208.74</v>
      </c>
      <c r="I126" s="10" t="n">
        <v>435.5</v>
      </c>
      <c r="J126" s="10" t="n">
        <v>173.63</v>
      </c>
      <c r="K126" s="10" t="n">
        <v>142.53</v>
      </c>
    </row>
    <row r="127" customFormat="false" ht="15" hidden="false" customHeight="true" outlineLevel="0" collapsed="false">
      <c r="A127" s="9" t="n">
        <v>46126</v>
      </c>
      <c r="B127" s="10" t="n">
        <v>417.58</v>
      </c>
      <c r="C127" s="10" t="n">
        <v>182.42</v>
      </c>
      <c r="D127" s="10" t="n">
        <v>187.74</v>
      </c>
      <c r="E127" s="10" t="n">
        <v>159.05</v>
      </c>
      <c r="F127" s="10" t="n">
        <v>86.62</v>
      </c>
      <c r="G127" s="10" t="n">
        <v>306.68</v>
      </c>
      <c r="H127" s="10" t="n">
        <v>212.65</v>
      </c>
      <c r="I127" s="10" t="n">
        <v>426.27</v>
      </c>
      <c r="J127" s="10" t="n">
        <v>172.63</v>
      </c>
      <c r="K127" s="10" t="n">
        <v>145.02</v>
      </c>
    </row>
    <row r="128" customFormat="false" ht="15" hidden="false" customHeight="true" outlineLevel="0" collapsed="false">
      <c r="A128" s="9" t="n">
        <v>46127</v>
      </c>
      <c r="B128" s="10" t="n">
        <v>407.48</v>
      </c>
      <c r="C128" s="10" t="n">
        <v>181.56</v>
      </c>
      <c r="D128" s="10" t="n">
        <v>185.7</v>
      </c>
      <c r="E128" s="10" t="n">
        <v>160.12</v>
      </c>
      <c r="F128" s="10" t="n">
        <v>86.93</v>
      </c>
      <c r="G128" s="10" t="n">
        <v>311.41</v>
      </c>
      <c r="H128" s="10" t="n">
        <v>210.09</v>
      </c>
      <c r="I128" s="10" t="n">
        <v>430.88</v>
      </c>
      <c r="J128" s="10" t="n">
        <v>174.83</v>
      </c>
      <c r="K128" s="10" t="n">
        <v>146.4</v>
      </c>
    </row>
    <row r="129" customFormat="false" ht="15" hidden="false" customHeight="true" outlineLevel="0" collapsed="false">
      <c r="A129" s="9" t="n">
        <v>46128</v>
      </c>
      <c r="B129" s="10" t="n">
        <v>390.47</v>
      </c>
      <c r="C129" s="10" t="n">
        <v>184.19</v>
      </c>
      <c r="D129" s="10" t="n">
        <v>186.56</v>
      </c>
      <c r="E129" s="10" t="n">
        <v>156.36</v>
      </c>
      <c r="F129" s="10" t="n">
        <v>85.31</v>
      </c>
      <c r="G129" s="10" t="n">
        <v>311.75</v>
      </c>
      <c r="H129" s="10" t="n">
        <v>203.47</v>
      </c>
      <c r="I129" s="10" t="n">
        <v>419.4</v>
      </c>
      <c r="J129" s="10" t="n">
        <v>177.38</v>
      </c>
      <c r="K129" s="10" t="n">
        <v>142.18</v>
      </c>
    </row>
    <row r="130" customFormat="false" ht="15" hidden="false" customHeight="true" outlineLevel="0" collapsed="false">
      <c r="A130" s="9" t="n">
        <v>46129</v>
      </c>
      <c r="B130" s="10" t="n">
        <v>394.65</v>
      </c>
      <c r="C130" s="10" t="n">
        <v>182.2</v>
      </c>
      <c r="D130" s="10" t="n">
        <v>183.77</v>
      </c>
      <c r="E130" s="10" t="n">
        <v>152.25</v>
      </c>
      <c r="F130" s="10" t="n">
        <v>84.83</v>
      </c>
      <c r="G130" s="10" t="n">
        <v>304.36</v>
      </c>
      <c r="H130" s="10" t="n">
        <v>198.73</v>
      </c>
      <c r="I130" s="10" t="n">
        <v>421.87</v>
      </c>
      <c r="J130" s="10" t="n">
        <v>178.22</v>
      </c>
      <c r="K130" s="10" t="n">
        <v>142.36</v>
      </c>
    </row>
    <row r="131" customFormat="false" ht="15" hidden="false" customHeight="true" outlineLevel="0" collapsed="false">
      <c r="A131" s="9" t="n">
        <v>46132</v>
      </c>
      <c r="B131" s="10" t="n">
        <v>385.31</v>
      </c>
      <c r="C131" s="10" t="n">
        <v>185.01</v>
      </c>
      <c r="D131" s="10" t="n">
        <v>183.71</v>
      </c>
      <c r="E131" s="10" t="n">
        <v>149.18</v>
      </c>
      <c r="F131" s="10" t="n">
        <v>84.39</v>
      </c>
      <c r="G131" s="10" t="n">
        <v>307.89</v>
      </c>
      <c r="H131" s="10" t="n">
        <v>196.85</v>
      </c>
      <c r="I131" s="10" t="n">
        <v>429.75</v>
      </c>
      <c r="J131" s="10" t="n">
        <v>176.23</v>
      </c>
      <c r="K131" s="10" t="n">
        <v>139</v>
      </c>
    </row>
    <row r="132" customFormat="false" ht="15" hidden="false" customHeight="true" outlineLevel="0" collapsed="false">
      <c r="A132" s="9" t="n">
        <v>46133</v>
      </c>
      <c r="B132" s="10" t="n">
        <v>390.01</v>
      </c>
      <c r="C132" s="10" t="n">
        <v>180.82</v>
      </c>
      <c r="D132" s="10" t="n">
        <v>186.7</v>
      </c>
      <c r="E132" s="10" t="n">
        <v>152.84</v>
      </c>
      <c r="F132" s="10" t="n">
        <v>84.54</v>
      </c>
      <c r="G132" s="10" t="n">
        <v>309.36</v>
      </c>
      <c r="H132" s="10" t="n">
        <v>196.22</v>
      </c>
      <c r="I132" s="10" t="n">
        <v>443.02</v>
      </c>
      <c r="J132" s="10" t="n">
        <v>176.72</v>
      </c>
      <c r="K132" s="10" t="n">
        <v>133.45</v>
      </c>
    </row>
    <row r="133" customFormat="false" ht="15" hidden="false" customHeight="true" outlineLevel="0" collapsed="false">
      <c r="A133" s="9" t="n">
        <v>46134</v>
      </c>
      <c r="B133" s="10" t="n">
        <v>388.29</v>
      </c>
      <c r="C133" s="10" t="n">
        <v>179.75</v>
      </c>
      <c r="D133" s="10" t="n">
        <v>190.63</v>
      </c>
      <c r="E133" s="10" t="n">
        <v>150.46</v>
      </c>
      <c r="F133" s="10" t="n">
        <v>83.44</v>
      </c>
      <c r="G133" s="10" t="n">
        <v>306.66</v>
      </c>
      <c r="H133" s="10" t="n">
        <v>186.01</v>
      </c>
      <c r="I133" s="10" t="n">
        <v>436.65</v>
      </c>
      <c r="J133" s="10" t="n">
        <v>175.86</v>
      </c>
      <c r="K133" s="10" t="n">
        <v>134.22</v>
      </c>
    </row>
    <row r="134" customFormat="false" ht="15" hidden="false" customHeight="true" outlineLevel="0" collapsed="false">
      <c r="A134" s="9" t="n">
        <v>46135</v>
      </c>
      <c r="B134" s="10" t="n">
        <v>381.55</v>
      </c>
      <c r="C134" s="10" t="n">
        <v>187.6</v>
      </c>
      <c r="D134" s="10" t="n">
        <v>189.35</v>
      </c>
      <c r="E134" s="10" t="n">
        <v>150.68</v>
      </c>
      <c r="F134" s="10" t="n">
        <v>82.18</v>
      </c>
      <c r="G134" s="10" t="n">
        <v>304.51</v>
      </c>
      <c r="H134" s="10" t="n">
        <v>191.07</v>
      </c>
      <c r="I134" s="10" t="n">
        <v>428.96</v>
      </c>
      <c r="J134" s="10" t="n">
        <v>179.87</v>
      </c>
      <c r="K134" s="10" t="n">
        <v>135.26</v>
      </c>
    </row>
    <row r="135" customFormat="false" ht="15" hidden="false" customHeight="true" outlineLevel="0" collapsed="false">
      <c r="A135" s="9" t="n">
        <v>46136</v>
      </c>
      <c r="B135" s="10" t="n">
        <v>374.37</v>
      </c>
      <c r="C135" s="10" t="n">
        <v>191.27</v>
      </c>
      <c r="D135" s="10" t="n">
        <v>183.66</v>
      </c>
      <c r="E135" s="10" t="n">
        <v>146.57</v>
      </c>
      <c r="F135" s="10" t="n">
        <v>82.71</v>
      </c>
      <c r="G135" s="10" t="n">
        <v>303.51</v>
      </c>
      <c r="H135" s="10" t="n">
        <v>190.49</v>
      </c>
      <c r="I135" s="10" t="n">
        <v>437.95</v>
      </c>
      <c r="J135" s="10" t="n">
        <v>182.28</v>
      </c>
      <c r="K135" s="10" t="n">
        <v>132.02</v>
      </c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22"/>
    <col collapsed="false" customWidth="true" hidden="false" outlineLevel="0" max="3" min="3" style="1" width="26"/>
    <col collapsed="false" customWidth="true" hidden="false" outlineLevel="0" max="5" min="4" style="1" width="14"/>
    <col collapsed="false" customWidth="true" hidden="false" outlineLevel="0" max="6" min="6" style="1" width="11"/>
    <col collapsed="false" customWidth="true" hidden="false" outlineLevel="0" max="7" min="7" style="1" width="13"/>
    <col collapsed="false" customWidth="true" hidden="false" outlineLevel="0" max="8" min="8" style="1" width="18"/>
  </cols>
  <sheetData>
    <row r="1" customFormat="false" ht="17.25" hidden="false" customHeight="true" outlineLevel="0" collapsed="false">
      <c r="A1" s="2" t="s">
        <v>68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6" t="s">
        <v>69</v>
      </c>
      <c r="B2" s="6"/>
      <c r="C2" s="6"/>
      <c r="D2" s="6"/>
      <c r="E2" s="6"/>
      <c r="F2" s="6"/>
      <c r="G2" s="6"/>
      <c r="H2" s="6"/>
    </row>
    <row r="4" customFormat="false" ht="15" hidden="false" customHeight="true" outlineLevel="0" collapsed="false">
      <c r="A4" s="7" t="s">
        <v>70</v>
      </c>
      <c r="B4" s="7" t="s">
        <v>71</v>
      </c>
      <c r="C4" s="7" t="s">
        <v>72</v>
      </c>
      <c r="D4" s="7" t="s">
        <v>73</v>
      </c>
      <c r="E4" s="7" t="s">
        <v>74</v>
      </c>
      <c r="F4" s="7" t="s">
        <v>75</v>
      </c>
      <c r="G4" s="7" t="s">
        <v>76</v>
      </c>
      <c r="H4" s="7" t="s">
        <v>77</v>
      </c>
    </row>
    <row r="5" customFormat="false" ht="15" hidden="false" customHeight="true" outlineLevel="0" collapsed="false">
      <c r="A5" s="5" t="s">
        <v>48</v>
      </c>
      <c r="B5" s="3" t="s">
        <v>58</v>
      </c>
      <c r="C5" s="3" t="s">
        <v>78</v>
      </c>
      <c r="D5" s="11" t="n">
        <f aca="false">'Daily Prices'!B6</f>
        <v>541.75</v>
      </c>
      <c r="E5" s="11" t="n">
        <f aca="false">'Daily Prices'!B135</f>
        <v>374.37</v>
      </c>
      <c r="F5" s="12" t="n">
        <f aca="false">E5/D5-1</f>
        <v>-0.308961698200277</v>
      </c>
      <c r="G5" s="11" t="n">
        <f aca="false">MAX('Daily Prices'!B6:B135)</f>
        <v>551.95</v>
      </c>
      <c r="H5" s="12" t="n">
        <f aca="false">E5/G5-1</f>
        <v>-0.321732040945738</v>
      </c>
    </row>
    <row r="6" customFormat="false" ht="15" hidden="false" customHeight="true" outlineLevel="0" collapsed="false">
      <c r="A6" s="5" t="s">
        <v>49</v>
      </c>
      <c r="B6" s="3" t="s">
        <v>59</v>
      </c>
      <c r="C6" s="3" t="s">
        <v>79</v>
      </c>
      <c r="D6" s="11" t="n">
        <f aca="false">'Daily Prices'!C6</f>
        <v>177.11</v>
      </c>
      <c r="E6" s="11" t="n">
        <f aca="false">'Daily Prices'!C135</f>
        <v>191.27</v>
      </c>
      <c r="F6" s="12" t="n">
        <f aca="false">E6/D6-1</f>
        <v>0.0799503133645756</v>
      </c>
      <c r="G6" s="11" t="n">
        <f aca="false">MAX('Daily Prices'!C6:C135)</f>
        <v>204.5</v>
      </c>
      <c r="H6" s="12" t="n">
        <f aca="false">E6/G6-1</f>
        <v>-0.0646943765281173</v>
      </c>
    </row>
    <row r="7" customFormat="false" ht="15" hidden="false" customHeight="true" outlineLevel="0" collapsed="false">
      <c r="A7" s="5" t="s">
        <v>50</v>
      </c>
      <c r="B7" s="3" t="s">
        <v>60</v>
      </c>
      <c r="C7" s="3" t="s">
        <v>80</v>
      </c>
      <c r="D7" s="11" t="n">
        <f aca="false">'Daily Prices'!D6</f>
        <v>215.53</v>
      </c>
      <c r="E7" s="11" t="n">
        <f aca="false">'Daily Prices'!D135</f>
        <v>183.66</v>
      </c>
      <c r="F7" s="12" t="n">
        <f aca="false">E7/D7-1</f>
        <v>-0.147868046211664</v>
      </c>
      <c r="G7" s="11" t="n">
        <f aca="false">MAX('Daily Prices'!D6:D135)</f>
        <v>258.44</v>
      </c>
      <c r="H7" s="12" t="n">
        <f aca="false">E7/G7-1</f>
        <v>-0.289351493576846</v>
      </c>
    </row>
    <row r="8" customFormat="false" ht="15" hidden="false" customHeight="true" outlineLevel="0" collapsed="false">
      <c r="A8" s="5" t="s">
        <v>51</v>
      </c>
      <c r="B8" s="3" t="s">
        <v>61</v>
      </c>
      <c r="C8" s="3" t="s">
        <v>81</v>
      </c>
      <c r="D8" s="11" t="n">
        <f aca="false">'Daily Prices'!E6</f>
        <v>231.17</v>
      </c>
      <c r="E8" s="11" t="n">
        <f aca="false">'Daily Prices'!E135</f>
        <v>146.57</v>
      </c>
      <c r="F8" s="12" t="n">
        <f aca="false">E8/D8-1</f>
        <v>-0.365964441752823</v>
      </c>
      <c r="G8" s="11" t="n">
        <f aca="false">MAX('Daily Prices'!E6:E135)</f>
        <v>247.65</v>
      </c>
      <c r="H8" s="12" t="n">
        <f aca="false">E8/G8-1</f>
        <v>-0.408156672723602</v>
      </c>
    </row>
    <row r="9" customFormat="false" ht="15" hidden="false" customHeight="true" outlineLevel="0" collapsed="false">
      <c r="A9" s="5" t="s">
        <v>52</v>
      </c>
      <c r="B9" s="3" t="s">
        <v>62</v>
      </c>
      <c r="C9" s="3" t="s">
        <v>81</v>
      </c>
      <c r="D9" s="11" t="n">
        <f aca="false">'Daily Prices'!F6</f>
        <v>146.26</v>
      </c>
      <c r="E9" s="11" t="n">
        <f aca="false">'Daily Prices'!F135</f>
        <v>82.71</v>
      </c>
      <c r="F9" s="12" t="n">
        <f aca="false">E9/D9-1</f>
        <v>-0.43450020511418</v>
      </c>
      <c r="G9" s="11" t="n">
        <f aca="false">MAX('Daily Prices'!F6:F135)</f>
        <v>146.26</v>
      </c>
      <c r="H9" s="12" t="n">
        <f aca="false">E9/G9-1</f>
        <v>-0.43450020511418</v>
      </c>
    </row>
    <row r="10" customFormat="false" ht="15" hidden="false" customHeight="true" outlineLevel="0" collapsed="false">
      <c r="A10" s="5" t="s">
        <v>53</v>
      </c>
      <c r="B10" s="3" t="s">
        <v>63</v>
      </c>
      <c r="C10" s="3" t="s">
        <v>81</v>
      </c>
      <c r="D10" s="11" t="n">
        <f aca="false">'Daily Prices'!G6</f>
        <v>525.17</v>
      </c>
      <c r="E10" s="11" t="n">
        <f aca="false">'Daily Prices'!G135</f>
        <v>303.51</v>
      </c>
      <c r="F10" s="12" t="n">
        <f aca="false">E10/D10-1</f>
        <v>-0.42207285260011</v>
      </c>
      <c r="G10" s="11" t="n">
        <f aca="false">MAX('Daily Prices'!G6:G135)</f>
        <v>525.17</v>
      </c>
      <c r="H10" s="12" t="n">
        <f aca="false">E10/G10-1</f>
        <v>-0.42207285260011</v>
      </c>
    </row>
    <row r="11" customFormat="false" ht="15" hidden="false" customHeight="true" outlineLevel="0" collapsed="false">
      <c r="A11" s="5" t="s">
        <v>54</v>
      </c>
      <c r="B11" s="3" t="s">
        <v>64</v>
      </c>
      <c r="C11" s="3" t="s">
        <v>81</v>
      </c>
      <c r="D11" s="11" t="n">
        <f aca="false">'Daily Prices'!H6</f>
        <v>317.82</v>
      </c>
      <c r="E11" s="11" t="n">
        <f aca="false">'Daily Prices'!H135</f>
        <v>190.49</v>
      </c>
      <c r="F11" s="12" t="n">
        <f aca="false">E11/D11-1</f>
        <v>-0.400635579887987</v>
      </c>
      <c r="G11" s="11" t="n">
        <f aca="false">MAX('Daily Prices'!H6:H135)</f>
        <v>336.76</v>
      </c>
      <c r="H11" s="12" t="n">
        <f aca="false">E11/G11-1</f>
        <v>-0.434344934077681</v>
      </c>
    </row>
    <row r="12" customFormat="false" ht="15" hidden="false" customHeight="true" outlineLevel="0" collapsed="false">
      <c r="A12" s="5" t="s">
        <v>55</v>
      </c>
      <c r="B12" s="3" t="s">
        <v>65</v>
      </c>
      <c r="C12" s="3" t="s">
        <v>81</v>
      </c>
      <c r="D12" s="11" t="n">
        <f aca="false">'Daily Prices'!I6</f>
        <v>452.7</v>
      </c>
      <c r="E12" s="11" t="n">
        <f aca="false">'Daily Prices'!I135</f>
        <v>437.95</v>
      </c>
      <c r="F12" s="12" t="n">
        <f aca="false">E12/D12-1</f>
        <v>-0.0325822840733377</v>
      </c>
      <c r="G12" s="11" t="n">
        <f aca="false">MAX('Daily Prices'!I6:I135)</f>
        <v>553.73</v>
      </c>
      <c r="H12" s="12" t="n">
        <f aca="false">E12/G12-1</f>
        <v>-0.209091073266755</v>
      </c>
    </row>
    <row r="13" customFormat="false" ht="15" hidden="false" customHeight="true" outlineLevel="0" collapsed="false">
      <c r="A13" s="5" t="s">
        <v>56</v>
      </c>
      <c r="B13" s="3" t="s">
        <v>66</v>
      </c>
      <c r="C13" s="3" t="s">
        <v>81</v>
      </c>
      <c r="D13" s="11" t="n">
        <f aca="false">'Daily Prices'!J6</f>
        <v>192.49</v>
      </c>
      <c r="E13" s="11" t="n">
        <f aca="false">'Daily Prices'!J135</f>
        <v>182.28</v>
      </c>
      <c r="F13" s="12" t="n">
        <f aca="false">E13/D13-1</f>
        <v>-0.0530417164528028</v>
      </c>
      <c r="G13" s="11" t="n">
        <f aca="false">MAX('Daily Prices'!J6:J135)</f>
        <v>237.88</v>
      </c>
      <c r="H13" s="12" t="n">
        <f aca="false">E13/G13-1</f>
        <v>-0.233731293088952</v>
      </c>
    </row>
    <row r="14" customFormat="false" ht="15" hidden="false" customHeight="true" outlineLevel="0" collapsed="false">
      <c r="A14" s="5" t="s">
        <v>57</v>
      </c>
      <c r="B14" s="3" t="s">
        <v>67</v>
      </c>
      <c r="C14" s="3" t="s">
        <v>81</v>
      </c>
      <c r="D14" s="11" t="n">
        <f aca="false">'Daily Prices'!K6</f>
        <v>217.51</v>
      </c>
      <c r="E14" s="11" t="n">
        <f aca="false">'Daily Prices'!K135</f>
        <v>132.02</v>
      </c>
      <c r="F14" s="12" t="n">
        <f aca="false">E14/D14-1</f>
        <v>-0.393039400487334</v>
      </c>
      <c r="G14" s="11" t="n">
        <f aca="false">MAX('Daily Prices'!K6:K135)</f>
        <v>224.32</v>
      </c>
      <c r="H14" s="12" t="n">
        <f aca="false">E14/G14-1</f>
        <v>-0.411465763195435</v>
      </c>
    </row>
    <row r="15" customFormat="false" ht="15" hidden="false" customHeight="true" outlineLevel="0" collapsed="false">
      <c r="A15" s="3"/>
      <c r="B15" s="5" t="s">
        <v>82</v>
      </c>
      <c r="C15" s="3"/>
      <c r="F15" s="13" t="n">
        <f aca="false">AVERAGE(F5:F14)</f>
        <v>-0.247871591141594</v>
      </c>
      <c r="H15" s="13" t="n">
        <f aca="false">AVERAGE(H5:H14)</f>
        <v>-0.322914070511742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52"/>
    <col collapsed="false" customWidth="true" hidden="false" outlineLevel="0" max="3" min="3" style="1" width="22"/>
    <col collapsed="false" customWidth="true" hidden="false" outlineLevel="0" max="5" min="4" style="1" width="14"/>
    <col collapsed="false" customWidth="true" hidden="false" outlineLevel="0" max="6" min="6" style="1" width="11"/>
    <col collapsed="false" customWidth="true" hidden="false" outlineLevel="0" max="7" min="7" style="1" width="70"/>
  </cols>
  <sheetData>
    <row r="1" customFormat="false" ht="17.25" hidden="false" customHeight="true" outlineLevel="0" collapsed="false">
      <c r="A1" s="2" t="s">
        <v>83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6" t="s">
        <v>84</v>
      </c>
      <c r="B2" s="6"/>
      <c r="C2" s="6"/>
      <c r="D2" s="6"/>
      <c r="E2" s="6"/>
      <c r="F2" s="6"/>
      <c r="G2" s="6"/>
    </row>
    <row r="4" customFormat="false" ht="15" hidden="false" customHeight="true" outlineLevel="0" collapsed="false">
      <c r="A4" s="7" t="s">
        <v>85</v>
      </c>
      <c r="B4" s="7" t="s">
        <v>86</v>
      </c>
      <c r="C4" s="7" t="s">
        <v>87</v>
      </c>
      <c r="D4" s="7" t="s">
        <v>88</v>
      </c>
      <c r="E4" s="7" t="s">
        <v>89</v>
      </c>
      <c r="F4" s="7" t="s">
        <v>90</v>
      </c>
      <c r="G4" s="7" t="s">
        <v>91</v>
      </c>
    </row>
    <row r="5" customFormat="false" ht="42" hidden="false" customHeight="true" outlineLevel="0" collapsed="false">
      <c r="A5" s="14" t="s">
        <v>92</v>
      </c>
      <c r="B5" s="4" t="s">
        <v>93</v>
      </c>
      <c r="C5" s="15" t="s">
        <v>49</v>
      </c>
      <c r="D5" s="11" t="n">
        <v>188.22</v>
      </c>
      <c r="E5" s="11" t="n">
        <v>182.97</v>
      </c>
      <c r="F5" s="16" t="n">
        <f aca="false">E5/D5-1</f>
        <v>-0.0278928912974179</v>
      </c>
      <c r="G5" s="4" t="s">
        <v>94</v>
      </c>
    </row>
    <row r="6" customFormat="false" ht="42" hidden="false" customHeight="true" outlineLevel="0" collapsed="false">
      <c r="A6" s="14" t="s">
        <v>95</v>
      </c>
      <c r="B6" s="4" t="s">
        <v>96</v>
      </c>
      <c r="C6" s="15" t="s">
        <v>57</v>
      </c>
      <c r="D6" s="11" t="n">
        <v>176.04</v>
      </c>
      <c r="E6" s="11" t="n">
        <v>166.41</v>
      </c>
      <c r="F6" s="16" t="n">
        <f aca="false">E6/D6-1</f>
        <v>-0.0547034764826175</v>
      </c>
      <c r="G6" s="4" t="s">
        <v>97</v>
      </c>
    </row>
    <row r="7" customFormat="false" ht="42" hidden="false" customHeight="true" outlineLevel="0" collapsed="false">
      <c r="A7" s="14" t="s">
        <v>98</v>
      </c>
      <c r="B7" s="4" t="s">
        <v>99</v>
      </c>
      <c r="C7" s="15" t="s">
        <v>51</v>
      </c>
      <c r="D7" s="11" t="n">
        <v>202</v>
      </c>
      <c r="E7" s="11" t="n">
        <v>195</v>
      </c>
      <c r="F7" s="16" t="n">
        <f aca="false">E7/D7-1</f>
        <v>-0.0346534653465347</v>
      </c>
      <c r="G7" s="4" t="s">
        <v>100</v>
      </c>
    </row>
    <row r="8" customFormat="false" ht="42" hidden="false" customHeight="true" outlineLevel="0" collapsed="false">
      <c r="A8" s="14" t="s">
        <v>98</v>
      </c>
      <c r="B8" s="4" t="s">
        <v>99</v>
      </c>
      <c r="C8" s="15" t="s">
        <v>53</v>
      </c>
      <c r="D8" s="11" t="n">
        <v>431.28</v>
      </c>
      <c r="E8" s="11" t="n">
        <v>415.38</v>
      </c>
      <c r="F8" s="16" t="n">
        <f aca="false">E8/D8-1</f>
        <v>-0.036867000556483</v>
      </c>
      <c r="G8" s="4" t="s">
        <v>101</v>
      </c>
    </row>
    <row r="9" customFormat="false" ht="42" hidden="false" customHeight="true" outlineLevel="0" collapsed="false">
      <c r="A9" s="14" t="s">
        <v>102</v>
      </c>
      <c r="B9" s="4" t="s">
        <v>103</v>
      </c>
      <c r="C9" s="15" t="s">
        <v>52</v>
      </c>
      <c r="D9" s="11" t="n">
        <v>127.53</v>
      </c>
      <c r="E9" s="11" t="n">
        <v>120.81</v>
      </c>
      <c r="F9" s="16" t="n">
        <f aca="false">E9/D9-1</f>
        <v>-0.0526934838861445</v>
      </c>
      <c r="G9" s="4" t="s">
        <v>104</v>
      </c>
    </row>
    <row r="10" customFormat="false" ht="42" hidden="false" customHeight="true" outlineLevel="0" collapsed="false">
      <c r="A10" s="14" t="s">
        <v>102</v>
      </c>
      <c r="B10" s="4" t="s">
        <v>105</v>
      </c>
      <c r="C10" s="15" t="s">
        <v>106</v>
      </c>
      <c r="D10" s="17" t="s">
        <v>107</v>
      </c>
      <c r="E10" s="17" t="s">
        <v>108</v>
      </c>
      <c r="F10" s="18" t="s">
        <v>108</v>
      </c>
      <c r="G10" s="4" t="s">
        <v>109</v>
      </c>
    </row>
    <row r="11" customFormat="false" ht="42" hidden="false" customHeight="true" outlineLevel="0" collapsed="false">
      <c r="A11" s="14" t="s">
        <v>110</v>
      </c>
      <c r="B11" s="4" t="s">
        <v>111</v>
      </c>
      <c r="C11" s="15" t="s">
        <v>52</v>
      </c>
      <c r="D11" s="11" t="n">
        <v>127.32</v>
      </c>
      <c r="E11" s="11" t="n">
        <v>108.32</v>
      </c>
      <c r="F11" s="16" t="n">
        <f aca="false">E11/D11-1</f>
        <v>-0.149230285893811</v>
      </c>
      <c r="G11" s="4" t="s">
        <v>112</v>
      </c>
    </row>
    <row r="12" customFormat="false" ht="42" hidden="false" customHeight="true" outlineLevel="0" collapsed="false">
      <c r="A12" s="14" t="s">
        <v>110</v>
      </c>
      <c r="B12" s="4" t="s">
        <v>113</v>
      </c>
      <c r="C12" s="15" t="s">
        <v>54</v>
      </c>
      <c r="D12" s="11" t="n">
        <v>277.31</v>
      </c>
      <c r="E12" s="11" t="n">
        <v>237.64</v>
      </c>
      <c r="F12" s="16" t="n">
        <f aca="false">E12/D12-1</f>
        <v>-0.143052901085428</v>
      </c>
      <c r="G12" s="4" t="s">
        <v>114</v>
      </c>
    </row>
    <row r="13" customFormat="false" ht="42" hidden="false" customHeight="true" outlineLevel="0" collapsed="false">
      <c r="A13" s="14" t="s">
        <v>110</v>
      </c>
      <c r="B13" s="4" t="s">
        <v>113</v>
      </c>
      <c r="C13" s="15" t="s">
        <v>51</v>
      </c>
      <c r="D13" s="11" t="n">
        <v>200.89</v>
      </c>
      <c r="E13" s="11" t="n">
        <v>173.99</v>
      </c>
      <c r="F13" s="16" t="n">
        <f aca="false">E13/D13-1</f>
        <v>-0.133904126636468</v>
      </c>
      <c r="G13" s="4" t="s">
        <v>115</v>
      </c>
    </row>
    <row r="14" customFormat="false" ht="42" hidden="false" customHeight="true" outlineLevel="0" collapsed="false">
      <c r="A14" s="14" t="s">
        <v>110</v>
      </c>
      <c r="B14" s="4" t="s">
        <v>113</v>
      </c>
      <c r="C14" s="15" t="s">
        <v>57</v>
      </c>
      <c r="D14" s="11" t="n">
        <v>173.6</v>
      </c>
      <c r="E14" s="11" t="n">
        <v>150.9</v>
      </c>
      <c r="F14" s="16" t="n">
        <f aca="false">E14/D14-1</f>
        <v>-0.130760368663594</v>
      </c>
      <c r="G14" s="4" t="s">
        <v>116</v>
      </c>
    </row>
    <row r="15" customFormat="false" ht="42" hidden="false" customHeight="true" outlineLevel="0" collapsed="false">
      <c r="A15" s="14" t="s">
        <v>117</v>
      </c>
      <c r="B15" s="4" t="s">
        <v>118</v>
      </c>
      <c r="C15" s="15" t="s">
        <v>119</v>
      </c>
      <c r="D15" s="17" t="s">
        <v>107</v>
      </c>
      <c r="E15" s="17" t="s">
        <v>120</v>
      </c>
      <c r="F15" s="18" t="s">
        <v>120</v>
      </c>
      <c r="G15" s="4" t="s">
        <v>121</v>
      </c>
    </row>
    <row r="16" customFormat="false" ht="42" hidden="false" customHeight="true" outlineLevel="0" collapsed="false">
      <c r="A16" s="14" t="s">
        <v>122</v>
      </c>
      <c r="B16" s="4" t="s">
        <v>123</v>
      </c>
      <c r="C16" s="15" t="s">
        <v>48</v>
      </c>
      <c r="D16" s="11" t="n">
        <v>437.74</v>
      </c>
      <c r="E16" s="11" t="n">
        <v>422.39</v>
      </c>
      <c r="F16" s="16" t="n">
        <f aca="false">E16/D16-1</f>
        <v>-0.0350664778178829</v>
      </c>
      <c r="G16" s="4" t="s">
        <v>124</v>
      </c>
    </row>
    <row r="17" customFormat="false" ht="42" hidden="false" customHeight="true" outlineLevel="0" collapsed="false">
      <c r="A17" s="14" t="s">
        <v>122</v>
      </c>
      <c r="B17" s="4" t="s">
        <v>125</v>
      </c>
      <c r="C17" s="15" t="s">
        <v>126</v>
      </c>
      <c r="D17" s="17" t="s">
        <v>107</v>
      </c>
      <c r="E17" s="17" t="s">
        <v>127</v>
      </c>
      <c r="F17" s="18" t="s">
        <v>127</v>
      </c>
      <c r="G17" s="4" t="s">
        <v>128</v>
      </c>
    </row>
    <row r="18" customFormat="false" ht="42" hidden="false" customHeight="true" outlineLevel="0" collapsed="false">
      <c r="A18" s="14" t="s">
        <v>129</v>
      </c>
      <c r="B18" s="4" t="s">
        <v>130</v>
      </c>
      <c r="C18" s="15" t="s">
        <v>131</v>
      </c>
      <c r="D18" s="17" t="s">
        <v>107</v>
      </c>
      <c r="E18" s="17" t="s">
        <v>132</v>
      </c>
      <c r="F18" s="18" t="s">
        <v>132</v>
      </c>
      <c r="G18" s="4" t="s">
        <v>133</v>
      </c>
    </row>
    <row r="19" customFormat="false" ht="42" hidden="false" customHeight="true" outlineLevel="0" collapsed="false">
      <c r="A19" s="14" t="s">
        <v>134</v>
      </c>
      <c r="B19" s="4" t="s">
        <v>135</v>
      </c>
      <c r="C19" s="15" t="s">
        <v>48</v>
      </c>
      <c r="D19" s="11" t="n">
        <v>407.48</v>
      </c>
      <c r="E19" s="11" t="n">
        <v>390.47</v>
      </c>
      <c r="F19" s="16" t="n">
        <f aca="false">E19/D19-1</f>
        <v>-0.0417443800922744</v>
      </c>
      <c r="G19" s="4" t="s">
        <v>136</v>
      </c>
    </row>
    <row r="20" customFormat="false" ht="42" hidden="false" customHeight="true" outlineLevel="0" collapsed="false">
      <c r="A20" s="14" t="s">
        <v>137</v>
      </c>
      <c r="B20" s="4" t="s">
        <v>138</v>
      </c>
      <c r="C20" s="15" t="s">
        <v>131</v>
      </c>
      <c r="D20" s="17" t="s">
        <v>139</v>
      </c>
      <c r="E20" s="17" t="s">
        <v>140</v>
      </c>
      <c r="F20" s="16" t="n">
        <v>-0.0728346456692913</v>
      </c>
      <c r="G20" s="4" t="s">
        <v>141</v>
      </c>
    </row>
    <row r="21" customFormat="false" ht="42" hidden="false" customHeight="true" outlineLevel="0" collapsed="false">
      <c r="A21" s="14" t="s">
        <v>137</v>
      </c>
      <c r="B21" s="4" t="s">
        <v>142</v>
      </c>
      <c r="C21" s="15" t="s">
        <v>51</v>
      </c>
      <c r="D21" s="11" t="n">
        <v>156.36</v>
      </c>
      <c r="E21" s="11" t="n">
        <v>152.25</v>
      </c>
      <c r="F21" s="16" t="n">
        <f aca="false">E21/D21-1</f>
        <v>-0.026285495011512</v>
      </c>
      <c r="G21" s="4" t="s">
        <v>143</v>
      </c>
    </row>
    <row r="22" customFormat="false" ht="42" hidden="false" customHeight="true" outlineLevel="0" collapsed="false">
      <c r="A22" s="14" t="s">
        <v>137</v>
      </c>
      <c r="B22" s="4" t="s">
        <v>144</v>
      </c>
      <c r="C22" s="15" t="s">
        <v>54</v>
      </c>
      <c r="D22" s="11" t="n">
        <v>203.47</v>
      </c>
      <c r="E22" s="11" t="n">
        <v>198.73</v>
      </c>
      <c r="F22" s="16" t="n">
        <f aca="false">E22/D22-1</f>
        <v>-0.0232958175652431</v>
      </c>
      <c r="G22" s="4" t="s">
        <v>145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" min="1" style="1" width="11"/>
    <col collapsed="false" customWidth="true" hidden="false" outlineLevel="0" max="5" min="5" style="1" width="1"/>
    <col collapsed="false" customWidth="true" hidden="false" outlineLevel="0" max="9" min="6" style="1" width="11"/>
    <col collapsed="false" customWidth="true" hidden="false" outlineLevel="0" max="10" min="10" style="1" width="1"/>
    <col collapsed="false" customWidth="true" hidden="false" outlineLevel="0" max="14" min="11" style="1" width="11"/>
  </cols>
  <sheetData>
    <row r="1" customFormat="false" ht="17.35" hidden="false" customHeight="false" outlineLevel="0" collapsed="false">
      <c r="A1" s="19" t="s">
        <v>146</v>
      </c>
    </row>
    <row r="2" customFormat="false" ht="15" hidden="false" customHeight="false" outlineLevel="0" collapsed="false">
      <c r="A2" s="20" t="s">
        <v>147</v>
      </c>
    </row>
    <row r="29" customFormat="false" ht="15" hidden="false" customHeight="false" outlineLevel="0" collapsed="false">
      <c r="A29" s="21" t="s">
        <v>148</v>
      </c>
    </row>
    <row r="30" customFormat="false" ht="21.75" hidden="false" customHeight="true" outlineLevel="0" collapsed="false">
      <c r="A30" s="22" t="s">
        <v>149</v>
      </c>
      <c r="B30" s="22"/>
      <c r="C30" s="22"/>
      <c r="D30" s="22"/>
      <c r="F30" s="22" t="s">
        <v>150</v>
      </c>
      <c r="G30" s="22"/>
      <c r="H30" s="22"/>
      <c r="I30" s="22"/>
      <c r="K30" s="22" t="s">
        <v>151</v>
      </c>
      <c r="L30" s="22"/>
      <c r="M30" s="22"/>
      <c r="N30" s="22"/>
    </row>
    <row r="31" customFormat="false" ht="18" hidden="false" customHeight="true" outlineLevel="0" collapsed="false">
      <c r="A31" s="23" t="s">
        <v>152</v>
      </c>
      <c r="B31" s="23"/>
      <c r="C31" s="23"/>
      <c r="D31" s="23"/>
      <c r="F31" s="23" t="s">
        <v>153</v>
      </c>
      <c r="G31" s="23"/>
      <c r="H31" s="23"/>
      <c r="I31" s="23"/>
      <c r="K31" s="23" t="s">
        <v>154</v>
      </c>
      <c r="L31" s="23"/>
      <c r="M31" s="23"/>
      <c r="N31" s="23"/>
    </row>
    <row r="32" customFormat="false" ht="15.75" hidden="false" customHeight="true" outlineLevel="0" collapsed="false">
      <c r="A32" s="24" t="s">
        <v>155</v>
      </c>
      <c r="B32" s="24"/>
      <c r="C32" s="24"/>
      <c r="D32" s="24"/>
      <c r="F32" s="24" t="s">
        <v>156</v>
      </c>
      <c r="G32" s="24"/>
      <c r="H32" s="24"/>
      <c r="I32" s="24"/>
      <c r="K32" s="24" t="s">
        <v>157</v>
      </c>
      <c r="L32" s="24"/>
      <c r="M32" s="24"/>
      <c r="N32" s="24"/>
    </row>
    <row r="33" customFormat="false" ht="15.75" hidden="false" customHeight="true" outlineLevel="0" collapsed="false">
      <c r="A33" s="24"/>
      <c r="B33" s="24"/>
      <c r="C33" s="24"/>
      <c r="D33" s="24"/>
      <c r="F33" s="24"/>
      <c r="G33" s="24"/>
      <c r="H33" s="24"/>
      <c r="I33" s="24"/>
      <c r="K33" s="24"/>
      <c r="L33" s="24"/>
      <c r="M33" s="24"/>
      <c r="N33" s="24"/>
    </row>
    <row r="34" customFormat="false" ht="15.75" hidden="false" customHeight="true" outlineLevel="0" collapsed="false">
      <c r="A34" s="24"/>
      <c r="B34" s="24"/>
      <c r="C34" s="24"/>
      <c r="D34" s="24"/>
      <c r="F34" s="24"/>
      <c r="G34" s="24"/>
      <c r="H34" s="24"/>
      <c r="I34" s="24"/>
      <c r="K34" s="24"/>
      <c r="L34" s="24"/>
      <c r="M34" s="24"/>
      <c r="N34" s="24"/>
    </row>
    <row r="35" customFormat="false" ht="15.75" hidden="false" customHeight="true" outlineLevel="0" collapsed="false">
      <c r="A35" s="24"/>
      <c r="B35" s="24"/>
      <c r="C35" s="24"/>
      <c r="D35" s="24"/>
      <c r="F35" s="24"/>
      <c r="G35" s="24"/>
      <c r="H35" s="24"/>
      <c r="I35" s="24"/>
      <c r="K35" s="24"/>
      <c r="L35" s="24"/>
      <c r="M35" s="24"/>
      <c r="N35" s="24"/>
    </row>
    <row r="36" customFormat="false" ht="15.75" hidden="false" customHeight="true" outlineLevel="0" collapsed="false">
      <c r="A36" s="24"/>
      <c r="B36" s="24"/>
      <c r="C36" s="24"/>
      <c r="D36" s="24"/>
      <c r="F36" s="24"/>
      <c r="G36" s="24"/>
      <c r="H36" s="24"/>
      <c r="I36" s="24"/>
      <c r="K36" s="24"/>
      <c r="L36" s="24"/>
      <c r="M36" s="24"/>
      <c r="N36" s="24"/>
    </row>
  </sheetData>
  <mergeCells count="9">
    <mergeCell ref="A30:D30"/>
    <mergeCell ref="F30:I30"/>
    <mergeCell ref="K30:N30"/>
    <mergeCell ref="A31:D31"/>
    <mergeCell ref="F31:I31"/>
    <mergeCell ref="K31:N31"/>
    <mergeCell ref="A32:D36"/>
    <mergeCell ref="F32:I36"/>
    <mergeCell ref="K32:N36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7" min="2" style="1" width="9"/>
  </cols>
  <sheetData>
    <row r="1" customFormat="false" ht="15" hidden="false" customHeight="true" outlineLevel="0" collapsed="false">
      <c r="A1" s="21" t="s">
        <v>158</v>
      </c>
    </row>
    <row r="3" customFormat="false" ht="15" hidden="false" customHeight="true" outlineLevel="0" collapsed="false">
      <c r="A3" s="5" t="s">
        <v>47</v>
      </c>
      <c r="B3" s="5" t="s">
        <v>48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57</v>
      </c>
    </row>
    <row r="4" customFormat="false" ht="15" hidden="false" customHeight="true" outlineLevel="0" collapsed="false">
      <c r="A4" s="25" t="n">
        <f aca="false">'Daily Prices'!A6</f>
        <v>45957</v>
      </c>
      <c r="B4" s="26" t="n">
        <f aca="false">100*'Daily Prices'!B6/'Daily Prices'!B6</f>
        <v>100</v>
      </c>
      <c r="C4" s="26" t="n">
        <f aca="false">100*'Daily Prices'!E6/'Daily Prices'!E6</f>
        <v>100</v>
      </c>
      <c r="D4" s="26" t="n">
        <f aca="false">100*'Daily Prices'!F6/'Daily Prices'!F6</f>
        <v>100</v>
      </c>
      <c r="E4" s="26" t="n">
        <f aca="false">100*'Daily Prices'!G6/'Daily Prices'!G6</f>
        <v>100</v>
      </c>
      <c r="F4" s="26" t="n">
        <f aca="false">100*'Daily Prices'!H6/'Daily Prices'!H6</f>
        <v>100</v>
      </c>
      <c r="G4" s="26" t="n">
        <f aca="false">100*'Daily Prices'!K6/'Daily Prices'!K6</f>
        <v>100</v>
      </c>
    </row>
    <row r="5" customFormat="false" ht="15" hidden="false" customHeight="true" outlineLevel="0" collapsed="false">
      <c r="A5" s="25" t="n">
        <f aca="false">'Daily Prices'!A7</f>
        <v>45958</v>
      </c>
      <c r="B5" s="26" t="n">
        <f aca="false">100*'Daily Prices'!B7/'Daily Prices'!B6</f>
        <v>101.882787263498</v>
      </c>
      <c r="C5" s="26" t="n">
        <f aca="false">100*'Daily Prices'!E7/'Daily Prices'!E6</f>
        <v>99.6193277674439</v>
      </c>
      <c r="D5" s="26" t="n">
        <f aca="false">100*'Daily Prices'!F7/'Daily Prices'!F6</f>
        <v>99.6171201969096</v>
      </c>
      <c r="E5" s="26" t="n">
        <f aca="false">100*'Daily Prices'!G7/'Daily Prices'!G6</f>
        <v>97.3265799645829</v>
      </c>
      <c r="F5" s="26" t="n">
        <f aca="false">100*'Daily Prices'!H7/'Daily Prices'!H6</f>
        <v>98.3764394940533</v>
      </c>
      <c r="G5" s="26" t="n">
        <f aca="false">100*'Daily Prices'!K7/'Daily Prices'!K6</f>
        <v>101.802215990069</v>
      </c>
    </row>
    <row r="6" customFormat="false" ht="15" hidden="false" customHeight="true" outlineLevel="0" collapsed="false">
      <c r="A6" s="25" t="n">
        <f aca="false">'Daily Prices'!A8</f>
        <v>45959</v>
      </c>
      <c r="B6" s="26" t="n">
        <f aca="false">100*'Daily Prices'!B8/'Daily Prices'!B6</f>
        <v>100.479926165205</v>
      </c>
      <c r="C6" s="26" t="n">
        <f aca="false">100*'Daily Prices'!E8/'Daily Prices'!E6</f>
        <v>100.510446857291</v>
      </c>
      <c r="D6" s="26" t="n">
        <f aca="false">100*'Daily Prices'!F8/'Daily Prices'!F6</f>
        <v>96.5540817721865</v>
      </c>
      <c r="E6" s="26" t="n">
        <f aca="false">100*'Daily Prices'!G8/'Daily Prices'!G6</f>
        <v>94.4360873621875</v>
      </c>
      <c r="F6" s="26" t="n">
        <f aca="false">100*'Daily Prices'!H8/'Daily Prices'!H6</f>
        <v>99.0371908627525</v>
      </c>
      <c r="G6" s="26" t="n">
        <f aca="false">100*'Daily Prices'!K8/'Daily Prices'!K6</f>
        <v>102.078065376305</v>
      </c>
    </row>
    <row r="7" customFormat="false" ht="15" hidden="false" customHeight="true" outlineLevel="0" collapsed="false">
      <c r="A7" s="25" t="n">
        <f aca="false">'Daily Prices'!A9</f>
        <v>45960</v>
      </c>
      <c r="B7" s="26" t="n">
        <f aca="false">100*'Daily Prices'!B9/'Daily Prices'!B6</f>
        <v>101.541301338256</v>
      </c>
      <c r="C7" s="26" t="n">
        <f aca="false">100*'Daily Prices'!E9/'Daily Prices'!E6</f>
        <v>102.634424882121</v>
      </c>
      <c r="D7" s="26" t="n">
        <f aca="false">100*'Daily Prices'!F9/'Daily Prices'!F6</f>
        <v>95.8977163954602</v>
      </c>
      <c r="E7" s="26" t="n">
        <f aca="false">100*'Daily Prices'!G9/'Daily Prices'!G6</f>
        <v>96.578250852105</v>
      </c>
      <c r="F7" s="26" t="n">
        <f aca="false">100*'Daily Prices'!H9/'Daily Prices'!H6</f>
        <v>100.154175319363</v>
      </c>
      <c r="G7" s="26" t="n">
        <f aca="false">100*'Daily Prices'!K9/'Daily Prices'!K6</f>
        <v>103.130890533769</v>
      </c>
    </row>
    <row r="8" customFormat="false" ht="15" hidden="false" customHeight="true" outlineLevel="0" collapsed="false">
      <c r="A8" s="25" t="n">
        <f aca="false">'Daily Prices'!A10</f>
        <v>45961</v>
      </c>
      <c r="B8" s="26" t="n">
        <f aca="false">100*'Daily Prices'!B10/'Daily Prices'!B6</f>
        <v>100.701430549146</v>
      </c>
      <c r="C8" s="26" t="n">
        <f aca="false">100*'Daily Prices'!E10/'Daily Prices'!E6</f>
        <v>99.1002292685037</v>
      </c>
      <c r="D8" s="26" t="n">
        <f aca="false">100*'Daily Prices'!F10/'Daily Prices'!F6</f>
        <v>96.5130589361411</v>
      </c>
      <c r="E8" s="26" t="n">
        <f aca="false">100*'Daily Prices'!G10/'Daily Prices'!G6</f>
        <v>97.2427975703106</v>
      </c>
      <c r="F8" s="26" t="n">
        <f aca="false">100*'Daily Prices'!H10/'Daily Prices'!H6</f>
        <v>100.62614058272</v>
      </c>
      <c r="G8" s="26" t="n">
        <f aca="false">100*'Daily Prices'!K10/'Daily Prices'!K6</f>
        <v>101.820605949152</v>
      </c>
    </row>
    <row r="9" customFormat="false" ht="15" hidden="false" customHeight="true" outlineLevel="0" collapsed="false">
      <c r="A9" s="25" t="n">
        <f aca="false">'Daily Prices'!A11</f>
        <v>45964</v>
      </c>
      <c r="B9" s="26" t="n">
        <f aca="false">100*'Daily Prices'!B11/'Daily Prices'!B6</f>
        <v>99.2228887863406</v>
      </c>
      <c r="C9" s="26" t="n">
        <f aca="false">100*'Daily Prices'!E11/'Daily Prices'!E6</f>
        <v>98.0187740623783</v>
      </c>
      <c r="D9" s="26" t="n">
        <f aca="false">100*'Daily Prices'!F11/'Daily Prices'!F6</f>
        <v>99.0359633529331</v>
      </c>
      <c r="E9" s="26" t="n">
        <f aca="false">100*'Daily Prices'!G11/'Daily Prices'!G6</f>
        <v>95.8146885770322</v>
      </c>
      <c r="F9" s="26" t="n">
        <f aca="false">100*'Daily Prices'!H11/'Daily Prices'!H6</f>
        <v>99.858410420993</v>
      </c>
      <c r="G9" s="26" t="n">
        <f aca="false">100*'Daily Prices'!K11/'Daily Prices'!K6</f>
        <v>100.418371569123</v>
      </c>
    </row>
    <row r="10" customFormat="false" ht="15" hidden="false" customHeight="true" outlineLevel="0" collapsed="false">
      <c r="A10" s="25" t="n">
        <f aca="false">'Daily Prices'!A12</f>
        <v>45965</v>
      </c>
      <c r="B10" s="26" t="n">
        <f aca="false">100*'Daily Prices'!B12/'Daily Prices'!B6</f>
        <v>97.7572681125981</v>
      </c>
      <c r="C10" s="26" t="n">
        <f aca="false">100*'Daily Prices'!E12/'Daily Prices'!E6</f>
        <v>97.5602370549812</v>
      </c>
      <c r="D10" s="26" t="n">
        <f aca="false">100*'Daily Prices'!F12/'Daily Prices'!F6</f>
        <v>99.247914672501</v>
      </c>
      <c r="E10" s="26" t="n">
        <f aca="false">100*'Daily Prices'!G12/'Daily Prices'!G6</f>
        <v>94.5960355694347</v>
      </c>
      <c r="F10" s="26" t="n">
        <f aca="false">100*'Daily Prices'!H12/'Daily Prices'!H6</f>
        <v>100.283179158014</v>
      </c>
      <c r="G10" s="26" t="n">
        <f aca="false">100*'Daily Prices'!K12/'Daily Prices'!K6</f>
        <v>98.2069789894718</v>
      </c>
    </row>
    <row r="11" customFormat="false" ht="15" hidden="false" customHeight="true" outlineLevel="0" collapsed="false">
      <c r="A11" s="25" t="n">
        <f aca="false">'Daily Prices'!A13</f>
        <v>45966</v>
      </c>
      <c r="B11" s="26" t="n">
        <f aca="false">100*'Daily Prices'!B13/'Daily Prices'!B6</f>
        <v>95.3410244577757</v>
      </c>
      <c r="C11" s="26" t="n">
        <f aca="false">100*'Daily Prices'!E13/'Daily Prices'!E6</f>
        <v>96.2062551369122</v>
      </c>
      <c r="D11" s="26" t="n">
        <f aca="false">100*'Daily Prices'!F13/'Daily Prices'!F6</f>
        <v>98.0103924517982</v>
      </c>
      <c r="E11" s="26" t="n">
        <f aca="false">100*'Daily Prices'!G13/'Daily Prices'!G6</f>
        <v>94.3047013348059</v>
      </c>
      <c r="F11" s="26" t="n">
        <f aca="false">100*'Daily Prices'!H13/'Daily Prices'!H6</f>
        <v>96.4193568686678</v>
      </c>
      <c r="G11" s="26" t="n">
        <f aca="false">100*'Daily Prices'!K13/'Daily Prices'!K6</f>
        <v>98.0322743781895</v>
      </c>
    </row>
    <row r="12" customFormat="false" ht="15" hidden="false" customHeight="true" outlineLevel="0" collapsed="false">
      <c r="A12" s="25" t="n">
        <f aca="false">'Daily Prices'!A14</f>
        <v>45967</v>
      </c>
      <c r="B12" s="26" t="n">
        <f aca="false">100*'Daily Prices'!B14/'Daily Prices'!B6</f>
        <v>95.4573142593447</v>
      </c>
      <c r="C12" s="26" t="n">
        <f aca="false">100*'Daily Prices'!E14/'Daily Prices'!E6</f>
        <v>94.4889042695852</v>
      </c>
      <c r="D12" s="26" t="n">
        <f aca="false">100*'Daily Prices'!F14/'Daily Prices'!F6</f>
        <v>97.1830985915493</v>
      </c>
      <c r="E12" s="26" t="n">
        <f aca="false">100*'Daily Prices'!G14/'Daily Prices'!G6</f>
        <v>93.2802711502942</v>
      </c>
      <c r="F12" s="26" t="n">
        <f aca="false">100*'Daily Prices'!H14/'Daily Prices'!H6</f>
        <v>99.2763199295199</v>
      </c>
      <c r="G12" s="26" t="n">
        <f aca="false">100*'Daily Prices'!K14/'Daily Prices'!K6</f>
        <v>98.9057974346007</v>
      </c>
    </row>
    <row r="13" customFormat="false" ht="15" hidden="false" customHeight="true" outlineLevel="0" collapsed="false">
      <c r="A13" s="25" t="n">
        <f aca="false">'Daily Prices'!A15</f>
        <v>45968</v>
      </c>
      <c r="B13" s="26" t="n">
        <f aca="false">100*'Daily Prices'!B15/'Daily Prices'!B6</f>
        <v>94.3848638670974</v>
      </c>
      <c r="C13" s="26" t="n">
        <f aca="false">100*'Daily Prices'!E15/'Daily Prices'!E6</f>
        <v>95.1247999307869</v>
      </c>
      <c r="D13" s="26" t="n">
        <f aca="false">100*'Daily Prices'!F15/'Daily Prices'!F6</f>
        <v>97.9830438944346</v>
      </c>
      <c r="E13" s="26" t="n">
        <f aca="false">100*'Daily Prices'!G15/'Daily Prices'!G6</f>
        <v>93.4630691014338</v>
      </c>
      <c r="F13" s="26" t="n">
        <f aca="false">100*'Daily Prices'!H15/'Daily Prices'!H6</f>
        <v>104.184758668429</v>
      </c>
      <c r="G13" s="26" t="n">
        <f aca="false">100*'Daily Prices'!K15/'Daily Prices'!K6</f>
        <v>98.19318652016</v>
      </c>
    </row>
    <row r="14" customFormat="false" ht="15" hidden="false" customHeight="true" outlineLevel="0" collapsed="false">
      <c r="A14" s="25" t="n">
        <f aca="false">'Daily Prices'!A16</f>
        <v>45971</v>
      </c>
      <c r="B14" s="26" t="n">
        <f aca="false">100*'Daily Prices'!B16/'Daily Prices'!B6</f>
        <v>93.3364097831103</v>
      </c>
      <c r="C14" s="26" t="n">
        <f aca="false">100*'Daily Prices'!E16/'Daily Prices'!E6</f>
        <v>97.5515854133322</v>
      </c>
      <c r="D14" s="26" t="n">
        <f aca="false">100*'Daily Prices'!F16/'Daily Prices'!F6</f>
        <v>96.4036647066867</v>
      </c>
      <c r="E14" s="26" t="n">
        <f aca="false">100*'Daily Prices'!G16/'Daily Prices'!G6</f>
        <v>94.3389759506446</v>
      </c>
      <c r="F14" s="26" t="n">
        <f aca="false">100*'Daily Prices'!H16/'Daily Prices'!H6</f>
        <v>103.404442766346</v>
      </c>
      <c r="G14" s="26" t="n">
        <f aca="false">100*'Daily Prices'!K16/'Daily Prices'!K6</f>
        <v>97.0897889752195</v>
      </c>
    </row>
    <row r="15" customFormat="false" ht="15" hidden="false" customHeight="true" outlineLevel="0" collapsed="false">
      <c r="A15" s="25" t="n">
        <f aca="false">'Daily Prices'!A17</f>
        <v>45972</v>
      </c>
      <c r="B15" s="26" t="n">
        <f aca="false">100*'Daily Prices'!B17/'Daily Prices'!B6</f>
        <v>92.6275957544993</v>
      </c>
      <c r="C15" s="26" t="n">
        <f aca="false">100*'Daily Prices'!E17/'Daily Prices'!E6</f>
        <v>98.3215815200935</v>
      </c>
      <c r="D15" s="26" t="n">
        <f aca="false">100*'Daily Prices'!F17/'Daily Prices'!F6</f>
        <v>97.8463011076166</v>
      </c>
      <c r="E15" s="26" t="n">
        <f aca="false">100*'Daily Prices'!G17/'Daily Prices'!G6</f>
        <v>94.4037168916732</v>
      </c>
      <c r="F15" s="26" t="n">
        <f aca="false">100*'Daily Prices'!H17/'Daily Prices'!H6</f>
        <v>105.46535774967</v>
      </c>
      <c r="G15" s="26" t="n">
        <f aca="false">100*'Daily Prices'!K17/'Daily Prices'!K6</f>
        <v>97.3334559330606</v>
      </c>
    </row>
    <row r="16" customFormat="false" ht="15" hidden="false" customHeight="true" outlineLevel="0" collapsed="false">
      <c r="A16" s="25" t="n">
        <f aca="false">'Daily Prices'!A18</f>
        <v>45973</v>
      </c>
      <c r="B16" s="26" t="n">
        <f aca="false">100*'Daily Prices'!B18/'Daily Prices'!B6</f>
        <v>91.2930318412552</v>
      </c>
      <c r="C16" s="26" t="n">
        <f aca="false">100*'Daily Prices'!E18/'Daily Prices'!E6</f>
        <v>100.315784920189</v>
      </c>
      <c r="D16" s="26" t="n">
        <f aca="false">100*'Daily Prices'!F18/'Daily Prices'!F6</f>
        <v>96.793381649118</v>
      </c>
      <c r="E16" s="26" t="n">
        <f aca="false">100*'Daily Prices'!G18/'Daily Prices'!G6</f>
        <v>95.921320715197</v>
      </c>
      <c r="F16" s="26" t="n">
        <f aca="false">100*'Daily Prices'!H18/'Daily Prices'!H6</f>
        <v>105.95934805865</v>
      </c>
      <c r="G16" s="26" t="n">
        <f aca="false">100*'Daily Prices'!K18/'Daily Prices'!K6</f>
        <v>98.8552250471243</v>
      </c>
    </row>
    <row r="17" customFormat="false" ht="15" hidden="false" customHeight="true" outlineLevel="0" collapsed="false">
      <c r="A17" s="25" t="n">
        <f aca="false">'Daily Prices'!A19</f>
        <v>45974</v>
      </c>
      <c r="B17" s="26" t="n">
        <f aca="false">100*'Daily Prices'!B19/'Daily Prices'!B6</f>
        <v>89.7923396400554</v>
      </c>
      <c r="C17" s="26" t="n">
        <f aca="false">100*'Daily Prices'!E19/'Daily Prices'!E6</f>
        <v>101.682744300731</v>
      </c>
      <c r="D17" s="26" t="n">
        <f aca="false">100*'Daily Prices'!F19/'Daily Prices'!F6</f>
        <v>97.750581156844</v>
      </c>
      <c r="E17" s="26" t="n">
        <f aca="false">100*'Daily Prices'!G19/'Daily Prices'!G6</f>
        <v>96.5135099110764</v>
      </c>
      <c r="F17" s="26" t="n">
        <f aca="false">100*'Daily Prices'!H19/'Daily Prices'!H6</f>
        <v>103.986533257819</v>
      </c>
      <c r="G17" s="26" t="n">
        <f aca="false">100*'Daily Prices'!K19/'Daily Prices'!K6</f>
        <v>98.5334007631833</v>
      </c>
    </row>
    <row r="18" customFormat="false" ht="15" hidden="false" customHeight="true" outlineLevel="0" collapsed="false">
      <c r="A18" s="25" t="n">
        <f aca="false">'Daily Prices'!A20</f>
        <v>45975</v>
      </c>
      <c r="B18" s="26" t="n">
        <f aca="false">100*'Daily Prices'!B20/'Daily Prices'!B6</f>
        <v>88.4559298569451</v>
      </c>
      <c r="C18" s="26" t="n">
        <f aca="false">100*'Daily Prices'!E20/'Daily Prices'!E6</f>
        <v>101.899035341956</v>
      </c>
      <c r="D18" s="26" t="n">
        <f aca="false">100*'Daily Prices'!F20/'Daily Prices'!F6</f>
        <v>95.5763708464379</v>
      </c>
      <c r="E18" s="26" t="n">
        <f aca="false">100*'Daily Prices'!G20/'Daily Prices'!G6</f>
        <v>98.7451682312394</v>
      </c>
      <c r="F18" s="26" t="n">
        <f aca="false">100*'Daily Prices'!H20/'Daily Prices'!H6</f>
        <v>102.101818639481</v>
      </c>
      <c r="G18" s="26" t="n">
        <f aca="false">100*'Daily Prices'!K20/'Daily Prices'!K6</f>
        <v>96.1932784699554</v>
      </c>
    </row>
    <row r="19" customFormat="false" ht="15" hidden="false" customHeight="true" outlineLevel="0" collapsed="false">
      <c r="A19" s="25" t="n">
        <f aca="false">'Daily Prices'!A21</f>
        <v>45978</v>
      </c>
      <c r="B19" s="26" t="n">
        <f aca="false">100*'Daily Prices'!B21/'Daily Prices'!B6</f>
        <v>90.5362251961237</v>
      </c>
      <c r="C19" s="26" t="n">
        <f aca="false">100*'Daily Prices'!E21/'Daily Prices'!E6</f>
        <v>104.472898732535</v>
      </c>
      <c r="D19" s="26" t="n">
        <f aca="false">100*'Daily Prices'!F21/'Daily Prices'!F6</f>
        <v>92.0278955285109</v>
      </c>
      <c r="E19" s="26" t="n">
        <f aca="false">100*'Daily Prices'!G21/'Daily Prices'!G6</f>
        <v>97.3741835976922</v>
      </c>
      <c r="F19" s="26" t="n">
        <f aca="false">100*'Daily Prices'!H21/'Daily Prices'!H6</f>
        <v>100.204518280788</v>
      </c>
      <c r="G19" s="26" t="n">
        <f aca="false">100*'Daily Prices'!K21/'Daily Prices'!K6</f>
        <v>95.145050802262</v>
      </c>
    </row>
    <row r="20" customFormat="false" ht="15" hidden="false" customHeight="true" outlineLevel="0" collapsed="false">
      <c r="A20" s="25" t="n">
        <f aca="false">'Daily Prices'!A22</f>
        <v>45979</v>
      </c>
      <c r="B20" s="26" t="n">
        <f aca="false">100*'Daily Prices'!B22/'Daily Prices'!B6</f>
        <v>90.5214582371943</v>
      </c>
      <c r="C20" s="26" t="n">
        <f aca="false">100*'Daily Prices'!E22/'Daily Prices'!E6</f>
        <v>106.687718994679</v>
      </c>
      <c r="D20" s="26" t="n">
        <f aca="false">100*'Daily Prices'!F22/'Daily Prices'!F6</f>
        <v>88.1717489402434</v>
      </c>
      <c r="E20" s="26" t="n">
        <f aca="false">100*'Daily Prices'!G22/'Daily Prices'!G6</f>
        <v>95.7156730201649</v>
      </c>
      <c r="F20" s="26" t="n">
        <f aca="false">100*'Daily Prices'!H22/'Daily Prices'!H6</f>
        <v>99.6004027436914</v>
      </c>
      <c r="G20" s="26" t="n">
        <f aca="false">100*'Daily Prices'!K22/'Daily Prices'!K6</f>
        <v>98.3311112132776</v>
      </c>
    </row>
    <row r="21" customFormat="false" ht="15" hidden="false" customHeight="true" outlineLevel="0" collapsed="false">
      <c r="A21" s="25" t="n">
        <f aca="false">'Daily Prices'!A23</f>
        <v>45980</v>
      </c>
      <c r="B21" s="26" t="n">
        <f aca="false">100*'Daily Prices'!B23/'Daily Prices'!B6</f>
        <v>91.5828334102446</v>
      </c>
      <c r="C21" s="26" t="n">
        <f aca="false">100*'Daily Prices'!E23/'Daily Prices'!E6</f>
        <v>105.320759614137</v>
      </c>
      <c r="D21" s="26" t="n">
        <f aca="false">100*'Daily Prices'!F23/'Daily Prices'!F6</f>
        <v>86.7359496786545</v>
      </c>
      <c r="E21" s="26" t="n">
        <f aca="false">100*'Daily Prices'!G23/'Daily Prices'!G6</f>
        <v>95.7575642173011</v>
      </c>
      <c r="F21" s="26" t="n">
        <f aca="false">100*'Daily Prices'!H23/'Daily Prices'!H6</f>
        <v>101.242841860172</v>
      </c>
      <c r="G21" s="26" t="n">
        <f aca="false">100*'Daily Prices'!K23/'Daily Prices'!K6</f>
        <v>100.243666957841</v>
      </c>
    </row>
    <row r="22" customFormat="false" ht="15" hidden="false" customHeight="true" outlineLevel="0" collapsed="false">
      <c r="A22" s="25" t="n">
        <f aca="false">'Daily Prices'!A24</f>
        <v>45981</v>
      </c>
      <c r="B22" s="26" t="n">
        <f aca="false">100*'Daily Prices'!B24/'Daily Prices'!B6</f>
        <v>89.5505306875865</v>
      </c>
      <c r="C22" s="26" t="n">
        <f aca="false">100*'Daily Prices'!E24/'Daily Prices'!E6</f>
        <v>107.128952718778</v>
      </c>
      <c r="D22" s="26" t="n">
        <f aca="false">100*'Daily Prices'!F24/'Daily Prices'!F6</f>
        <v>86.8179953507453</v>
      </c>
      <c r="E22" s="26" t="n">
        <f aca="false">100*'Daily Prices'!G24/'Daily Prices'!G6</f>
        <v>96.4316316621285</v>
      </c>
      <c r="F22" s="26" t="n">
        <f aca="false">100*'Daily Prices'!H24/'Daily Prices'!H6</f>
        <v>100.75829085646</v>
      </c>
      <c r="G22" s="26" t="n">
        <f aca="false">100*'Daily Prices'!K24/'Daily Prices'!K6</f>
        <v>96.8645119764609</v>
      </c>
    </row>
    <row r="23" customFormat="false" ht="15" hidden="false" customHeight="true" outlineLevel="0" collapsed="false">
      <c r="A23" s="25" t="n">
        <f aca="false">'Daily Prices'!A25</f>
        <v>45982</v>
      </c>
      <c r="B23" s="26" t="n">
        <f aca="false">100*'Daily Prices'!B25/'Daily Prices'!B6</f>
        <v>90.0452238117213</v>
      </c>
      <c r="C23" s="26" t="n">
        <f aca="false">100*'Daily Prices'!E25/'Daily Prices'!E6</f>
        <v>104.299865899554</v>
      </c>
      <c r="D23" s="26" t="n">
        <f aca="false">100*'Daily Prices'!F25/'Daily Prices'!F6</f>
        <v>87.3034322439491</v>
      </c>
      <c r="E23" s="26" t="n">
        <f aca="false">100*'Daily Prices'!G25/'Daily Prices'!G6</f>
        <v>92.8442218710132</v>
      </c>
      <c r="F23" s="26" t="n">
        <f aca="false">100*'Daily Prices'!H25/'Daily Prices'!H6</f>
        <v>98.4897111572588</v>
      </c>
      <c r="G23" s="26" t="n">
        <f aca="false">100*'Daily Prices'!K25/'Daily Prices'!K6</f>
        <v>96.5794676106846</v>
      </c>
    </row>
    <row r="24" customFormat="false" ht="15" hidden="false" customHeight="true" outlineLevel="0" collapsed="false">
      <c r="A24" s="25" t="n">
        <f aca="false">'Daily Prices'!A26</f>
        <v>45985</v>
      </c>
      <c r="B24" s="26" t="n">
        <f aca="false">100*'Daily Prices'!B26/'Daily Prices'!B6</f>
        <v>87.2561144439317</v>
      </c>
      <c r="C24" s="26" t="n">
        <f aca="false">100*'Daily Prices'!E26/'Daily Prices'!E6</f>
        <v>101.142016697668</v>
      </c>
      <c r="D24" s="26" t="n">
        <f aca="false">100*'Daily Prices'!F26/'Daily Prices'!F6</f>
        <v>85.402707507179</v>
      </c>
      <c r="E24" s="26" t="n">
        <f aca="false">100*'Daily Prices'!G26/'Daily Prices'!G6</f>
        <v>94.2456728297504</v>
      </c>
      <c r="F24" s="26" t="n">
        <f aca="false">100*'Daily Prices'!H26/'Daily Prices'!H6</f>
        <v>100.327229249261</v>
      </c>
      <c r="G24" s="26" t="n">
        <f aca="false">100*'Daily Prices'!K26/'Daily Prices'!K6</f>
        <v>97.0484115672843</v>
      </c>
    </row>
    <row r="25" customFormat="false" ht="15" hidden="false" customHeight="true" outlineLevel="0" collapsed="false">
      <c r="A25" s="25" t="n">
        <f aca="false">'Daily Prices'!A27</f>
        <v>45986</v>
      </c>
      <c r="B25" s="26" t="n">
        <f aca="false">100*'Daily Prices'!B27/'Daily Prices'!B6</f>
        <v>83.915089986156</v>
      </c>
      <c r="C25" s="26" t="n">
        <f aca="false">100*'Daily Prices'!E27/'Daily Prices'!E6</f>
        <v>100.216291041225</v>
      </c>
      <c r="D25" s="26" t="n">
        <f aca="false">100*'Daily Prices'!F27/'Daily Prices'!F6</f>
        <v>84.1241624504308</v>
      </c>
      <c r="E25" s="26" t="n">
        <f aca="false">100*'Daily Prices'!G27/'Daily Prices'!G6</f>
        <v>93.4116571776758</v>
      </c>
      <c r="F25" s="26" t="n">
        <f aca="false">100*'Daily Prices'!H27/'Daily Prices'!H6</f>
        <v>101.227109684727</v>
      </c>
      <c r="G25" s="26" t="n">
        <f aca="false">100*'Daily Prices'!K27/'Daily Prices'!K6</f>
        <v>97.6414877476898</v>
      </c>
    </row>
    <row r="26" customFormat="false" ht="15" hidden="false" customHeight="true" outlineLevel="0" collapsed="false">
      <c r="A26" s="25" t="n">
        <f aca="false">'Daily Prices'!A28</f>
        <v>45987</v>
      </c>
      <c r="B26" s="26" t="n">
        <f aca="false">100*'Daily Prices'!B28/'Daily Prices'!B6</f>
        <v>83.8117212736502</v>
      </c>
      <c r="C26" s="26" t="n">
        <f aca="false">100*'Daily Prices'!E28/'Daily Prices'!E6</f>
        <v>99.7793831379504</v>
      </c>
      <c r="D26" s="26" t="n">
        <f aca="false">100*'Daily Prices'!F28/'Daily Prices'!F6</f>
        <v>83.9258854095447</v>
      </c>
      <c r="E26" s="26" t="n">
        <f aca="false">100*'Daily Prices'!G28/'Daily Prices'!G6</f>
        <v>91.5684445036845</v>
      </c>
      <c r="F26" s="26" t="n">
        <f aca="false">100*'Daily Prices'!H28/'Daily Prices'!H6</f>
        <v>101.916178969228</v>
      </c>
      <c r="G26" s="26" t="n">
        <f aca="false">100*'Daily Prices'!K28/'Daily Prices'!K6</f>
        <v>98.6115580892833</v>
      </c>
    </row>
    <row r="27" customFormat="false" ht="15" hidden="false" customHeight="true" outlineLevel="0" collapsed="false">
      <c r="A27" s="25" t="n">
        <f aca="false">'Daily Prices'!A29</f>
        <v>45988</v>
      </c>
      <c r="B27" s="26" t="n">
        <f aca="false">100*'Daily Prices'!B29/'Daily Prices'!B6</f>
        <v>82.8057221965851</v>
      </c>
      <c r="C27" s="26" t="n">
        <f aca="false">100*'Daily Prices'!E29/'Daily Prices'!E6</f>
        <v>100.886793269023</v>
      </c>
      <c r="D27" s="26" t="n">
        <f aca="false">100*'Daily Prices'!F29/'Daily Prices'!F6</f>
        <v>81.4987009435252</v>
      </c>
      <c r="E27" s="26" t="n">
        <f aca="false">100*'Daily Prices'!G29/'Daily Prices'!G6</f>
        <v>93.9181598339585</v>
      </c>
      <c r="F27" s="26" t="n">
        <f aca="false">100*'Daily Prices'!H29/'Daily Prices'!H6</f>
        <v>98.0114530237241</v>
      </c>
      <c r="G27" s="26" t="n">
        <f aca="false">100*'Daily Prices'!K29/'Daily Prices'!K6</f>
        <v>97.6322927681486</v>
      </c>
    </row>
    <row r="28" customFormat="false" ht="15" hidden="false" customHeight="true" outlineLevel="0" collapsed="false">
      <c r="A28" s="25" t="n">
        <f aca="false">'Daily Prices'!A30</f>
        <v>45989</v>
      </c>
      <c r="B28" s="26" t="n">
        <f aca="false">100*'Daily Prices'!B30/'Daily Prices'!B6</f>
        <v>82.0156898938625</v>
      </c>
      <c r="C28" s="26" t="n">
        <f aca="false">100*'Daily Prices'!E30/'Daily Prices'!E6</f>
        <v>98.9791062854177</v>
      </c>
      <c r="D28" s="26" t="n">
        <f aca="false">100*'Daily Prices'!F30/'Daily Prices'!F6</f>
        <v>83.9600711062492</v>
      </c>
      <c r="E28" s="26" t="n">
        <f aca="false">100*'Daily Prices'!G30/'Daily Prices'!G6</f>
        <v>93.1545975588857</v>
      </c>
      <c r="F28" s="26" t="n">
        <f aca="false">100*'Daily Prices'!H30/'Daily Prices'!H6</f>
        <v>97.007740230319</v>
      </c>
      <c r="G28" s="26" t="n">
        <f aca="false">100*'Daily Prices'!K30/'Daily Prices'!K6</f>
        <v>97.8989471748425</v>
      </c>
    </row>
    <row r="29" customFormat="false" ht="15" hidden="false" customHeight="true" outlineLevel="0" collapsed="false">
      <c r="A29" s="25" t="n">
        <f aca="false">'Daily Prices'!A31</f>
        <v>45992</v>
      </c>
      <c r="B29" s="26" t="n">
        <f aca="false">100*'Daily Prices'!B31/'Daily Prices'!B6</f>
        <v>82.1005999077065</v>
      </c>
      <c r="C29" s="26" t="n">
        <f aca="false">100*'Daily Prices'!E31/'Daily Prices'!E6</f>
        <v>98.2004585370074</v>
      </c>
      <c r="D29" s="26" t="n">
        <f aca="false">100*'Daily Prices'!F31/'Daily Prices'!F6</f>
        <v>82.5037604266375</v>
      </c>
      <c r="E29" s="26" t="n">
        <f aca="false">100*'Daily Prices'!G31/'Daily Prices'!G6</f>
        <v>94.1961650513167</v>
      </c>
      <c r="F29" s="26" t="n">
        <f aca="false">100*'Daily Prices'!H31/'Daily Prices'!H6</f>
        <v>98.4110502800327</v>
      </c>
      <c r="G29" s="26" t="n">
        <f aca="false">100*'Daily Prices'!K31/'Daily Prices'!K6</f>
        <v>101.02064272907</v>
      </c>
    </row>
    <row r="30" customFormat="false" ht="15" hidden="false" customHeight="true" outlineLevel="0" collapsed="false">
      <c r="A30" s="25" t="n">
        <f aca="false">'Daily Prices'!A32</f>
        <v>45993</v>
      </c>
      <c r="B30" s="26" t="n">
        <f aca="false">100*'Daily Prices'!B32/'Daily Prices'!B6</f>
        <v>80.2510383017997</v>
      </c>
      <c r="C30" s="26" t="n">
        <f aca="false">100*'Daily Prices'!E32/'Daily Prices'!E6</f>
        <v>98.8060734524376</v>
      </c>
      <c r="D30" s="26" t="n">
        <f aca="false">100*'Daily Prices'!F32/'Daily Prices'!F6</f>
        <v>80.69875564064</v>
      </c>
      <c r="E30" s="26" t="n">
        <f aca="false">100*'Daily Prices'!G32/'Daily Prices'!G6</f>
        <v>92.4081725917322</v>
      </c>
      <c r="F30" s="26" t="n">
        <f aca="false">100*'Daily Prices'!H32/'Daily Prices'!H6</f>
        <v>94.9310930715499</v>
      </c>
      <c r="G30" s="26" t="n">
        <f aca="false">100*'Daily Prices'!K32/'Daily Prices'!K6</f>
        <v>97.3242609535194</v>
      </c>
    </row>
    <row r="31" customFormat="false" ht="15" hidden="false" customHeight="true" outlineLevel="0" collapsed="false">
      <c r="A31" s="25" t="n">
        <f aca="false">'Daily Prices'!A33</f>
        <v>45994</v>
      </c>
      <c r="B31" s="26" t="n">
        <f aca="false">100*'Daily Prices'!B33/'Daily Prices'!B6</f>
        <v>81.354868481772</v>
      </c>
      <c r="C31" s="26" t="n">
        <f aca="false">100*'Daily Prices'!E33/'Daily Prices'!E6</f>
        <v>97.3655751178786</v>
      </c>
      <c r="D31" s="26" t="n">
        <f aca="false">100*'Daily Prices'!F33/'Daily Prices'!F6</f>
        <v>79.1809107069602</v>
      </c>
      <c r="E31" s="26" t="n">
        <f aca="false">100*'Daily Prices'!G33/'Daily Prices'!G6</f>
        <v>92.6252451587105</v>
      </c>
      <c r="F31" s="26" t="n">
        <f aca="false">100*'Daily Prices'!H33/'Daily Prices'!H6</f>
        <v>95.3243974576804</v>
      </c>
      <c r="G31" s="26" t="n">
        <f aca="false">100*'Daily Prices'!K33/'Daily Prices'!K6</f>
        <v>95.8392717576203</v>
      </c>
    </row>
    <row r="32" customFormat="false" ht="15" hidden="false" customHeight="true" outlineLevel="0" collapsed="false">
      <c r="A32" s="25" t="n">
        <f aca="false">'Daily Prices'!A34</f>
        <v>45995</v>
      </c>
      <c r="B32" s="26" t="n">
        <f aca="false">100*'Daily Prices'!B34/'Daily Prices'!B6</f>
        <v>81.4305491462852</v>
      </c>
      <c r="C32" s="26" t="n">
        <f aca="false">100*'Daily Prices'!E34/'Daily Prices'!E6</f>
        <v>94.6749145650387</v>
      </c>
      <c r="D32" s="26" t="n">
        <f aca="false">100*'Daily Prices'!F34/'Daily Prices'!F6</f>
        <v>80.3705729522768</v>
      </c>
      <c r="E32" s="26" t="n">
        <f aca="false">100*'Daily Prices'!G34/'Daily Prices'!G6</f>
        <v>94.3237427880496</v>
      </c>
      <c r="F32" s="26" t="n">
        <f aca="false">100*'Daily Prices'!H34/'Daily Prices'!H6</f>
        <v>95.6233087911397</v>
      </c>
      <c r="G32" s="26" t="n">
        <f aca="false">100*'Daily Prices'!K34/'Daily Prices'!K6</f>
        <v>93.9864833800745</v>
      </c>
    </row>
    <row r="33" customFormat="false" ht="15" hidden="false" customHeight="true" outlineLevel="0" collapsed="false">
      <c r="A33" s="25" t="n">
        <f aca="false">'Daily Prices'!A35</f>
        <v>45996</v>
      </c>
      <c r="B33" s="26" t="n">
        <f aca="false">100*'Daily Prices'!B35/'Daily Prices'!B6</f>
        <v>79.365020766036</v>
      </c>
      <c r="C33" s="26" t="n">
        <f aca="false">100*'Daily Prices'!E35/'Daily Prices'!E6</f>
        <v>94.7744084440023</v>
      </c>
      <c r="D33" s="26" t="n">
        <f aca="false">100*'Daily Prices'!F35/'Daily Prices'!F6</f>
        <v>79.4407220019144</v>
      </c>
      <c r="E33" s="26" t="n">
        <f aca="false">100*'Daily Prices'!G35/'Daily Prices'!G6</f>
        <v>92.7223565702535</v>
      </c>
      <c r="F33" s="26" t="n">
        <f aca="false">100*'Daily Prices'!H35/'Daily Prices'!H6</f>
        <v>97.7031023849978</v>
      </c>
      <c r="G33" s="26" t="n">
        <f aca="false">100*'Daily Prices'!K35/'Daily Prices'!K6</f>
        <v>93.4026021792102</v>
      </c>
    </row>
    <row r="34" customFormat="false" ht="15" hidden="false" customHeight="true" outlineLevel="0" collapsed="false">
      <c r="A34" s="25" t="n">
        <f aca="false">'Daily Prices'!A36</f>
        <v>45999</v>
      </c>
      <c r="B34" s="26" t="n">
        <f aca="false">100*'Daily Prices'!B36/'Daily Prices'!B6</f>
        <v>79.6308260267651</v>
      </c>
      <c r="C34" s="26" t="n">
        <f aca="false">100*'Daily Prices'!E36/'Daily Prices'!E6</f>
        <v>95.1074966474889</v>
      </c>
      <c r="D34" s="26" t="n">
        <f aca="false">100*'Daily Prices'!F36/'Daily Prices'!F6</f>
        <v>77.3827430603036</v>
      </c>
      <c r="E34" s="26" t="n">
        <f aca="false">100*'Daily Prices'!G36/'Daily Prices'!G6</f>
        <v>92.0216310908849</v>
      </c>
      <c r="F34" s="26" t="n">
        <f aca="false">100*'Daily Prices'!H36/'Daily Prices'!H6</f>
        <v>98.2442892203134</v>
      </c>
      <c r="G34" s="26" t="n">
        <f aca="false">100*'Daily Prices'!K36/'Daily Prices'!K6</f>
        <v>95.0025286193738</v>
      </c>
    </row>
    <row r="35" customFormat="false" ht="15" hidden="false" customHeight="true" outlineLevel="0" collapsed="false">
      <c r="A35" s="25" t="n">
        <f aca="false">'Daily Prices'!A37</f>
        <v>46000</v>
      </c>
      <c r="B35" s="26" t="n">
        <f aca="false">100*'Daily Prices'!B37/'Daily Prices'!B6</f>
        <v>79.5791416705122</v>
      </c>
      <c r="C35" s="26" t="n">
        <f aca="false">100*'Daily Prices'!E37/'Daily Prices'!E6</f>
        <v>94.6143530734957</v>
      </c>
      <c r="D35" s="26" t="n">
        <f aca="false">100*'Daily Prices'!F37/'Daily Prices'!F6</f>
        <v>78.4219882401203</v>
      </c>
      <c r="E35" s="26" t="n">
        <f aca="false">100*'Daily Prices'!G37/'Daily Prices'!G6</f>
        <v>90.1117733305406</v>
      </c>
      <c r="F35" s="26" t="n">
        <f aca="false">100*'Daily Prices'!H37/'Daily Prices'!H6</f>
        <v>98.8924548486565</v>
      </c>
      <c r="G35" s="26" t="n">
        <f aca="false">100*'Daily Prices'!K37/'Daily Prices'!K6</f>
        <v>92.7957335294929</v>
      </c>
    </row>
    <row r="36" customFormat="false" ht="15" hidden="false" customHeight="true" outlineLevel="0" collapsed="false">
      <c r="A36" s="25" t="n">
        <f aca="false">'Daily Prices'!A38</f>
        <v>46001</v>
      </c>
      <c r="B36" s="26" t="n">
        <f aca="false">100*'Daily Prices'!B38/'Daily Prices'!B6</f>
        <v>79.0364559298569</v>
      </c>
      <c r="C36" s="26" t="n">
        <f aca="false">100*'Daily Prices'!E38/'Daily Prices'!E6</f>
        <v>94.8565990396678</v>
      </c>
      <c r="D36" s="26" t="n">
        <f aca="false">100*'Daily Prices'!F38/'Daily Prices'!F6</f>
        <v>80.7124299193218</v>
      </c>
      <c r="E36" s="26" t="n">
        <f aca="false">100*'Daily Prices'!G38/'Daily Prices'!G6</f>
        <v>90.3459832054382</v>
      </c>
      <c r="F36" s="26" t="n">
        <f aca="false">100*'Daily Prices'!H38/'Daily Prices'!H6</f>
        <v>98.5683720344849</v>
      </c>
      <c r="G36" s="26" t="n">
        <f aca="false">100*'Daily Prices'!K38/'Daily Prices'!K6</f>
        <v>90.5475610316767</v>
      </c>
    </row>
    <row r="37" customFormat="false" ht="15" hidden="false" customHeight="true" outlineLevel="0" collapsed="false">
      <c r="A37" s="25" t="n">
        <f aca="false">'Daily Prices'!A39</f>
        <v>46002</v>
      </c>
      <c r="B37" s="26" t="n">
        <f aca="false">100*'Daily Prices'!B39/'Daily Prices'!B6</f>
        <v>79.492385786802</v>
      </c>
      <c r="C37" s="26" t="n">
        <f aca="false">100*'Daily Prices'!E39/'Daily Prices'!E6</f>
        <v>95.0426093351213</v>
      </c>
      <c r="D37" s="26" t="n">
        <f aca="false">100*'Daily Prices'!F39/'Daily Prices'!F6</f>
        <v>77.9228770682347</v>
      </c>
      <c r="E37" s="26" t="n">
        <f aca="false">100*'Daily Prices'!G39/'Daily Prices'!G6</f>
        <v>88.1371746291677</v>
      </c>
      <c r="F37" s="26" t="n">
        <f aca="false">100*'Daily Prices'!H39/'Daily Prices'!H6</f>
        <v>96.2274243282361</v>
      </c>
      <c r="G37" s="26" t="n">
        <f aca="false">100*'Daily Prices'!K39/'Daily Prices'!K6</f>
        <v>91.4164865983173</v>
      </c>
    </row>
    <row r="38" customFormat="false" ht="15" hidden="false" customHeight="true" outlineLevel="0" collapsed="false">
      <c r="A38" s="25" t="n">
        <f aca="false">'Daily Prices'!A40</f>
        <v>46003</v>
      </c>
      <c r="B38" s="26" t="n">
        <f aca="false">100*'Daily Prices'!B40/'Daily Prices'!B6</f>
        <v>78.5269958467928</v>
      </c>
      <c r="C38" s="26" t="n">
        <f aca="false">100*'Daily Prices'!E40/'Daily Prices'!E6</f>
        <v>94.3634554656746</v>
      </c>
      <c r="D38" s="26" t="n">
        <f aca="false">100*'Daily Prices'!F40/'Daily Prices'!F6</f>
        <v>78.8732394366197</v>
      </c>
      <c r="E38" s="26" t="n">
        <f aca="false">100*'Daily Prices'!G40/'Daily Prices'!G6</f>
        <v>87.4726279109622</v>
      </c>
      <c r="F38" s="26" t="n">
        <f aca="false">100*'Daily Prices'!H40/'Daily Prices'!H6</f>
        <v>94.8870429803033</v>
      </c>
      <c r="G38" s="26" t="n">
        <f aca="false">100*'Daily Prices'!K40/'Daily Prices'!K6</f>
        <v>94.0002758493862</v>
      </c>
    </row>
    <row r="39" customFormat="false" ht="15" hidden="false" customHeight="true" outlineLevel="0" collapsed="false">
      <c r="A39" s="25" t="n">
        <f aca="false">'Daily Prices'!A41</f>
        <v>46006</v>
      </c>
      <c r="B39" s="26" t="n">
        <f aca="false">100*'Daily Prices'!B41/'Daily Prices'!B6</f>
        <v>80.0387632671897</v>
      </c>
      <c r="C39" s="26" t="n">
        <f aca="false">100*'Daily Prices'!E41/'Daily Prices'!E6</f>
        <v>93.7535147294199</v>
      </c>
      <c r="D39" s="26" t="n">
        <f aca="false">100*'Daily Prices'!F41/'Daily Prices'!F6</f>
        <v>80.220155886777</v>
      </c>
      <c r="E39" s="26" t="n">
        <f aca="false">100*'Daily Prices'!G41/'Daily Prices'!G6</f>
        <v>87.0061123064912</v>
      </c>
      <c r="F39" s="26" t="n">
        <f aca="false">100*'Daily Prices'!H41/'Daily Prices'!H6</f>
        <v>92.4800201371846</v>
      </c>
      <c r="G39" s="26" t="n">
        <f aca="false">100*'Daily Prices'!K41/'Daily Prices'!K6</f>
        <v>91.9957703094111</v>
      </c>
    </row>
    <row r="40" customFormat="false" ht="15" hidden="false" customHeight="true" outlineLevel="0" collapsed="false">
      <c r="A40" s="25" t="n">
        <f aca="false">'Daily Prices'!A42</f>
        <v>46007</v>
      </c>
      <c r="B40" s="26" t="n">
        <f aca="false">100*'Daily Prices'!B42/'Daily Prices'!B6</f>
        <v>80.7531149053992</v>
      </c>
      <c r="C40" s="26" t="n">
        <f aca="false">100*'Daily Prices'!E42/'Daily Prices'!E6</f>
        <v>96.8248475148159</v>
      </c>
      <c r="D40" s="26" t="n">
        <f aca="false">100*'Daily Prices'!F42/'Daily Prices'!F6</f>
        <v>80.288527280186</v>
      </c>
      <c r="E40" s="26" t="n">
        <f aca="false">100*'Daily Prices'!G42/'Daily Prices'!G6</f>
        <v>88.051488089571</v>
      </c>
      <c r="F40" s="26" t="n">
        <f aca="false">100*'Daily Prices'!H42/'Daily Prices'!H6</f>
        <v>90.8281417154364</v>
      </c>
      <c r="G40" s="26" t="n">
        <f aca="false">100*'Daily Prices'!K42/'Daily Prices'!K6</f>
        <v>89.9866672796653</v>
      </c>
    </row>
    <row r="41" customFormat="false" ht="15" hidden="false" customHeight="true" outlineLevel="0" collapsed="false">
      <c r="A41" s="25" t="n">
        <f aca="false">'Daily Prices'!A43</f>
        <v>46008</v>
      </c>
      <c r="B41" s="26" t="n">
        <f aca="false">100*'Daily Prices'!B43/'Daily Prices'!B6</f>
        <v>79.8117212736502</v>
      </c>
      <c r="C41" s="26" t="n">
        <f aca="false">100*'Daily Prices'!E43/'Daily Prices'!E6</f>
        <v>96.0375481247567</v>
      </c>
      <c r="D41" s="26" t="n">
        <f aca="false">100*'Daily Prices'!F43/'Daily Prices'!F6</f>
        <v>80.2748530015042</v>
      </c>
      <c r="E41" s="26" t="n">
        <f aca="false">100*'Daily Prices'!G43/'Daily Prices'!G6</f>
        <v>86.7623817049717</v>
      </c>
      <c r="F41" s="26" t="n">
        <f aca="false">100*'Daily Prices'!H43/'Daily Prices'!H6</f>
        <v>90.3152727959222</v>
      </c>
      <c r="G41" s="26" t="n">
        <f aca="false">100*'Daily Prices'!K43/'Daily Prices'!K6</f>
        <v>88.8694772654131</v>
      </c>
    </row>
    <row r="42" customFormat="false" ht="15" hidden="false" customHeight="true" outlineLevel="0" collapsed="false">
      <c r="A42" s="25" t="n">
        <f aca="false">'Daily Prices'!A44</f>
        <v>46009</v>
      </c>
      <c r="B42" s="26" t="n">
        <f aca="false">100*'Daily Prices'!B44/'Daily Prices'!B6</f>
        <v>78.1356714351638</v>
      </c>
      <c r="C42" s="26" t="n">
        <f aca="false">100*'Daily Prices'!E44/'Daily Prices'!E6</f>
        <v>99.6582601548644</v>
      </c>
      <c r="D42" s="26" t="n">
        <f aca="false">100*'Daily Prices'!F44/'Daily Prices'!F6</f>
        <v>80.6098728292083</v>
      </c>
      <c r="E42" s="26" t="n">
        <f aca="false">100*'Daily Prices'!G44/'Daily Prices'!G6</f>
        <v>84.8391949273569</v>
      </c>
      <c r="F42" s="26" t="n">
        <f aca="false">100*'Daily Prices'!H44/'Daily Prices'!H6</f>
        <v>90.6330627399157</v>
      </c>
      <c r="G42" s="26" t="n">
        <f aca="false">100*'Daily Prices'!K44/'Daily Prices'!K6</f>
        <v>90.4050388487886</v>
      </c>
    </row>
    <row r="43" customFormat="false" ht="15" hidden="false" customHeight="true" outlineLevel="0" collapsed="false">
      <c r="A43" s="25" t="n">
        <f aca="false">'Daily Prices'!A45</f>
        <v>46010</v>
      </c>
      <c r="B43" s="26" t="n">
        <f aca="false">100*'Daily Prices'!B45/'Daily Prices'!B6</f>
        <v>76.3931702814952</v>
      </c>
      <c r="C43" s="26" t="n">
        <f aca="false">100*'Daily Prices'!E45/'Daily Prices'!E6</f>
        <v>98.9964095687157</v>
      </c>
      <c r="D43" s="26" t="n">
        <f aca="false">100*'Daily Prices'!F45/'Daily Prices'!F6</f>
        <v>82.8592916723643</v>
      </c>
      <c r="E43" s="26" t="n">
        <f aca="false">100*'Daily Prices'!G45/'Daily Prices'!G6</f>
        <v>84.8125368928157</v>
      </c>
      <c r="F43" s="26" t="n">
        <f aca="false">100*'Daily Prices'!H45/'Daily Prices'!H6</f>
        <v>91.8821974702662</v>
      </c>
      <c r="G43" s="26" t="n">
        <f aca="false">100*'Daily Prices'!K45/'Daily Prices'!K6</f>
        <v>90.2579191761298</v>
      </c>
    </row>
    <row r="44" customFormat="false" ht="15" hidden="false" customHeight="true" outlineLevel="0" collapsed="false">
      <c r="A44" s="25" t="n">
        <f aca="false">'Daily Prices'!A46</f>
        <v>46013</v>
      </c>
      <c r="B44" s="26" t="n">
        <f aca="false">100*'Daily Prices'!B46/'Daily Prices'!B6</f>
        <v>75.1619750807568</v>
      </c>
      <c r="C44" s="26" t="n">
        <f aca="false">100*'Daily Prices'!E46/'Daily Prices'!E6</f>
        <v>96.5782757278194</v>
      </c>
      <c r="D44" s="26" t="n">
        <f aca="false">100*'Daily Prices'!F46/'Daily Prices'!F6</f>
        <v>82.9139887870915</v>
      </c>
      <c r="E44" s="26" t="n">
        <f aca="false">100*'Daily Prices'!G46/'Daily Prices'!G6</f>
        <v>85.5913323304835</v>
      </c>
      <c r="F44" s="26" t="n">
        <f aca="false">100*'Daily Prices'!H46/'Daily Prices'!H6</f>
        <v>94.8367000188786</v>
      </c>
      <c r="G44" s="26" t="n">
        <f aca="false">100*'Daily Prices'!K46/'Daily Prices'!K6</f>
        <v>90.9659326008</v>
      </c>
    </row>
    <row r="45" customFormat="false" ht="15" hidden="false" customHeight="true" outlineLevel="0" collapsed="false">
      <c r="A45" s="25" t="n">
        <f aca="false">'Daily Prices'!A47</f>
        <v>46014</v>
      </c>
      <c r="B45" s="26" t="n">
        <f aca="false">100*'Daily Prices'!B47/'Daily Prices'!B6</f>
        <v>76.5777572681126</v>
      </c>
      <c r="C45" s="26" t="n">
        <f aca="false">100*'Daily Prices'!E47/'Daily Prices'!E6</f>
        <v>96.1759743911407</v>
      </c>
      <c r="D45" s="26" t="n">
        <f aca="false">100*'Daily Prices'!F47/'Daily Prices'!F6</f>
        <v>82.4627375905921</v>
      </c>
      <c r="E45" s="26" t="n">
        <f aca="false">100*'Daily Prices'!G47/'Daily Prices'!G6</f>
        <v>87.4535864577185</v>
      </c>
      <c r="F45" s="26" t="n">
        <f aca="false">100*'Daily Prices'!H47/'Daily Prices'!H6</f>
        <v>94.4905921590838</v>
      </c>
      <c r="G45" s="26" t="n">
        <f aca="false">100*'Daily Prices'!K47/'Daily Prices'!K6</f>
        <v>89.2510689163717</v>
      </c>
    </row>
    <row r="46" customFormat="false" ht="15" hidden="false" customHeight="true" outlineLevel="0" collapsed="false">
      <c r="A46" s="25" t="n">
        <f aca="false">'Daily Prices'!A48</f>
        <v>46015</v>
      </c>
      <c r="B46" s="26" t="n">
        <f aca="false">100*'Daily Prices'!B48/'Daily Prices'!B6</f>
        <v>80.3673281033687</v>
      </c>
      <c r="C46" s="26" t="n">
        <f aca="false">100*'Daily Prices'!E48/'Daily Prices'!E6</f>
        <v>95.3324393303629</v>
      </c>
      <c r="D46" s="26" t="n">
        <f aca="false">100*'Daily Prices'!F48/'Daily Prices'!F6</f>
        <v>83.6729112539314</v>
      </c>
      <c r="E46" s="26" t="n">
        <f aca="false">100*'Daily Prices'!G48/'Daily Prices'!G6</f>
        <v>87.4288325685016</v>
      </c>
      <c r="F46" s="26" t="n">
        <f aca="false">100*'Daily Prices'!H48/'Daily Prices'!H6</f>
        <v>94.7863570574539</v>
      </c>
      <c r="G46" s="26" t="n">
        <f aca="false">100*'Daily Prices'!K48/'Daily Prices'!K6</f>
        <v>88.3545584111075</v>
      </c>
    </row>
    <row r="47" customFormat="false" ht="15" hidden="false" customHeight="true" outlineLevel="0" collapsed="false">
      <c r="A47" s="25" t="n">
        <f aca="false">'Daily Prices'!A49</f>
        <v>46016</v>
      </c>
      <c r="B47" s="26" t="n">
        <f aca="false">100*'Daily Prices'!B49/'Daily Prices'!B6</f>
        <v>80.6903553299492</v>
      </c>
      <c r="C47" s="26" t="n">
        <f aca="false">100*'Daily Prices'!E49/'Daily Prices'!E6</f>
        <v>91.3699874551196</v>
      </c>
      <c r="D47" s="26" t="n">
        <f aca="false">100*'Daily Prices'!F49/'Daily Prices'!F6</f>
        <v>85.5941474087242</v>
      </c>
      <c r="E47" s="26" t="n">
        <f aca="false">100*'Daily Prices'!G49/'Daily Prices'!G6</f>
        <v>87.8382238132414</v>
      </c>
      <c r="F47" s="26" t="n">
        <f aca="false">100*'Daily Prices'!H49/'Daily Prices'!H6</f>
        <v>93.6599332955761</v>
      </c>
      <c r="G47" s="26" t="n">
        <f aca="false">100*'Daily Prices'!K49/'Daily Prices'!K6</f>
        <v>85.1593030205508</v>
      </c>
    </row>
    <row r="48" customFormat="false" ht="15" hidden="false" customHeight="true" outlineLevel="0" collapsed="false">
      <c r="A48" s="25" t="n">
        <f aca="false">'Daily Prices'!A50</f>
        <v>46017</v>
      </c>
      <c r="B48" s="26" t="n">
        <f aca="false">100*'Daily Prices'!B50/'Daily Prices'!B6</f>
        <v>80.3322565759114</v>
      </c>
      <c r="C48" s="26" t="n">
        <f aca="false">100*'Daily Prices'!E50/'Daily Prices'!E6</f>
        <v>95.5444045507635</v>
      </c>
      <c r="D48" s="26" t="n">
        <f aca="false">100*'Daily Prices'!F50/'Daily Prices'!F6</f>
        <v>85.0881990974976</v>
      </c>
      <c r="E48" s="26" t="n">
        <f aca="false">100*'Daily Prices'!G50/'Daily Prices'!G6</f>
        <v>90.970542871832</v>
      </c>
      <c r="F48" s="26" t="n">
        <f aca="false">100*'Daily Prices'!H50/'Daily Prices'!H6</f>
        <v>94.8178214083444</v>
      </c>
      <c r="G48" s="26" t="n">
        <f aca="false">100*'Daily Prices'!K50/'Daily Prices'!K6</f>
        <v>82.0376074663234</v>
      </c>
    </row>
    <row r="49" customFormat="false" ht="15" hidden="false" customHeight="true" outlineLevel="0" collapsed="false">
      <c r="A49" s="25" t="n">
        <f aca="false">'Daily Prices'!A51</f>
        <v>46020</v>
      </c>
      <c r="B49" s="26" t="n">
        <f aca="false">100*'Daily Prices'!B51/'Daily Prices'!B6</f>
        <v>80.1938163359483</v>
      </c>
      <c r="C49" s="26" t="n">
        <f aca="false">100*'Daily Prices'!E51/'Daily Prices'!E6</f>
        <v>94.5581174027772</v>
      </c>
      <c r="D49" s="26" t="n">
        <f aca="false">100*'Daily Prices'!F51/'Daily Prices'!F6</f>
        <v>87.2350608505401</v>
      </c>
      <c r="E49" s="26" t="n">
        <f aca="false">100*'Daily Prices'!G51/'Daily Prices'!G6</f>
        <v>86.8347392272978</v>
      </c>
      <c r="F49" s="26" t="n">
        <f aca="false">100*'Daily Prices'!H51/'Daily Prices'!H6</f>
        <v>95.6201623560506</v>
      </c>
      <c r="G49" s="26" t="n">
        <f aca="false">100*'Daily Prices'!K51/'Daily Prices'!K6</f>
        <v>81.9272677118293</v>
      </c>
    </row>
    <row r="50" customFormat="false" ht="15" hidden="false" customHeight="true" outlineLevel="0" collapsed="false">
      <c r="A50" s="25" t="n">
        <f aca="false">'Daily Prices'!A52</f>
        <v>46021</v>
      </c>
      <c r="B50" s="26" t="n">
        <f aca="false">100*'Daily Prices'!B52/'Daily Prices'!B6</f>
        <v>81.3511767420397</v>
      </c>
      <c r="C50" s="26" t="n">
        <f aca="false">100*'Daily Prices'!E52/'Daily Prices'!E6</f>
        <v>90.993641043388</v>
      </c>
      <c r="D50" s="26" t="n">
        <f aca="false">100*'Daily Prices'!F52/'Daily Prices'!F6</f>
        <v>88.1102146861753</v>
      </c>
      <c r="E50" s="26" t="n">
        <f aca="false">100*'Daily Prices'!G52/'Daily Prices'!G6</f>
        <v>90.3555039320601</v>
      </c>
      <c r="F50" s="26" t="n">
        <f aca="false">100*'Daily Prices'!H52/'Daily Prices'!H6</f>
        <v>95.0003146435089</v>
      </c>
      <c r="G50" s="26" t="n">
        <f aca="false">100*'Daily Prices'!K52/'Daily Prices'!K6</f>
        <v>83.7202887223576</v>
      </c>
    </row>
    <row r="51" customFormat="false" ht="15" hidden="false" customHeight="true" outlineLevel="0" collapsed="false">
      <c r="A51" s="25" t="n">
        <f aca="false">'Daily Prices'!A53</f>
        <v>46022</v>
      </c>
      <c r="B51" s="26" t="n">
        <f aca="false">100*'Daily Prices'!B53/'Daily Prices'!B6</f>
        <v>80.6109829257037</v>
      </c>
      <c r="C51" s="26" t="n">
        <f aca="false">100*'Daily Prices'!E53/'Daily Prices'!E6</f>
        <v>91.5257170048017</v>
      </c>
      <c r="D51" s="26" t="n">
        <f aca="false">100*'Daily Prices'!F53/'Daily Prices'!F6</f>
        <v>87.447012170108</v>
      </c>
      <c r="E51" s="26" t="n">
        <f aca="false">100*'Daily Prices'!G53/'Daily Prices'!G6</f>
        <v>90.3726412399794</v>
      </c>
      <c r="F51" s="26" t="n">
        <f aca="false">100*'Daily Prices'!H53/'Daily Prices'!H6</f>
        <v>89.0504058901265</v>
      </c>
      <c r="G51" s="26" t="n">
        <f aca="false">100*'Daily Prices'!K53/'Daily Prices'!K6</f>
        <v>81.6284308767413</v>
      </c>
    </row>
    <row r="52" customFormat="false" ht="15" hidden="false" customHeight="true" outlineLevel="0" collapsed="false">
      <c r="A52" s="25" t="n">
        <f aca="false">'Daily Prices'!A54</f>
        <v>46023</v>
      </c>
      <c r="B52" s="26" t="n">
        <f aca="false">100*'Daily Prices'!B54/'Daily Prices'!B6</f>
        <v>81.936317489617</v>
      </c>
      <c r="C52" s="26" t="n">
        <f aca="false">100*'Daily Prices'!E54/'Daily Prices'!E6</f>
        <v>90.7860016438119</v>
      </c>
      <c r="D52" s="26" t="n">
        <f aca="false">100*'Daily Prices'!F54/'Daily Prices'!F6</f>
        <v>89.5596882264461</v>
      </c>
      <c r="E52" s="26" t="n">
        <f aca="false">100*'Daily Prices'!G54/'Daily Prices'!G6</f>
        <v>89.3120322943047</v>
      </c>
      <c r="F52" s="26" t="n">
        <f aca="false">100*'Daily Prices'!H54/'Daily Prices'!H6</f>
        <v>86.8604870681518</v>
      </c>
      <c r="G52" s="26" t="n">
        <f aca="false">100*'Daily Prices'!K54/'Daily Prices'!K6</f>
        <v>81.7157831823824</v>
      </c>
    </row>
    <row r="53" customFormat="false" ht="15" hidden="false" customHeight="true" outlineLevel="0" collapsed="false">
      <c r="A53" s="25" t="n">
        <f aca="false">'Daily Prices'!A55</f>
        <v>46024</v>
      </c>
      <c r="B53" s="26" t="n">
        <f aca="false">100*'Daily Prices'!B55/'Daily Prices'!B6</f>
        <v>79.8523304107061</v>
      </c>
      <c r="C53" s="26" t="n">
        <f aca="false">100*'Daily Prices'!E55/'Daily Prices'!E6</f>
        <v>92.0145347579703</v>
      </c>
      <c r="D53" s="26" t="n">
        <f aca="false">100*'Daily Prices'!F55/'Daily Prices'!F6</f>
        <v>90.2775878572405</v>
      </c>
      <c r="E53" s="26" t="n">
        <f aca="false">100*'Daily Prices'!G55/'Daily Prices'!G6</f>
        <v>92.181579298132</v>
      </c>
      <c r="F53" s="26" t="n">
        <f aca="false">100*'Daily Prices'!H55/'Daily Prices'!H6</f>
        <v>87.8295890755774</v>
      </c>
      <c r="G53" s="26" t="n">
        <f aca="false">100*'Daily Prices'!K55/'Daily Prices'!K6</f>
        <v>81.1962668383063</v>
      </c>
    </row>
    <row r="54" customFormat="false" ht="15" hidden="false" customHeight="true" outlineLevel="0" collapsed="false">
      <c r="A54" s="25" t="n">
        <f aca="false">'Daily Prices'!A56</f>
        <v>46027</v>
      </c>
      <c r="B54" s="26" t="n">
        <f aca="false">100*'Daily Prices'!B56/'Daily Prices'!B6</f>
        <v>77.8975542224273</v>
      </c>
      <c r="C54" s="26" t="n">
        <f aca="false">100*'Daily Prices'!E56/'Daily Prices'!E6</f>
        <v>92.8970022061686</v>
      </c>
      <c r="D54" s="26" t="n">
        <f aca="false">100*'Daily Prices'!F56/'Daily Prices'!F6</f>
        <v>92.2877068234651</v>
      </c>
      <c r="E54" s="26" t="n">
        <f aca="false">100*'Daily Prices'!G56/'Daily Prices'!G6</f>
        <v>92.6062037054668</v>
      </c>
      <c r="F54" s="26" t="n">
        <f aca="false">100*'Daily Prices'!H56/'Daily Prices'!H6</f>
        <v>89.7552073500724</v>
      </c>
      <c r="G54" s="26" t="n">
        <f aca="false">100*'Daily Prices'!K56/'Daily Prices'!K6</f>
        <v>84.0559054756103</v>
      </c>
    </row>
    <row r="55" customFormat="false" ht="15" hidden="false" customHeight="true" outlineLevel="0" collapsed="false">
      <c r="A55" s="25" t="n">
        <f aca="false">'Daily Prices'!A57</f>
        <v>46028</v>
      </c>
      <c r="B55" s="26" t="n">
        <f aca="false">100*'Daily Prices'!B57/'Daily Prices'!B6</f>
        <v>79.047531149054</v>
      </c>
      <c r="C55" s="26" t="n">
        <f aca="false">100*'Daily Prices'!E57/'Daily Prices'!E6</f>
        <v>93.8486827875589</v>
      </c>
      <c r="D55" s="26" t="n">
        <f aca="false">100*'Daily Prices'!F57/'Daily Prices'!F6</f>
        <v>92.9167236428279</v>
      </c>
      <c r="E55" s="26" t="n">
        <f aca="false">100*'Daily Prices'!G57/'Daily Prices'!G6</f>
        <v>91.5322657425215</v>
      </c>
      <c r="F55" s="26" t="n">
        <f aca="false">100*'Daily Prices'!H57/'Daily Prices'!H6</f>
        <v>91.369328550752</v>
      </c>
      <c r="G55" s="26" t="n">
        <f aca="false">100*'Daily Prices'!K57/'Daily Prices'!K6</f>
        <v>85.2696427750448</v>
      </c>
    </row>
    <row r="56" customFormat="false" ht="15" hidden="false" customHeight="true" outlineLevel="0" collapsed="false">
      <c r="A56" s="25" t="n">
        <f aca="false">'Daily Prices'!A58</f>
        <v>46029</v>
      </c>
      <c r="B56" s="26" t="n">
        <f aca="false">100*'Daily Prices'!B58/'Daily Prices'!B6</f>
        <v>79.9132441162898</v>
      </c>
      <c r="C56" s="26" t="n">
        <f aca="false">100*'Daily Prices'!E58/'Daily Prices'!E6</f>
        <v>94.3937362114461</v>
      </c>
      <c r="D56" s="26" t="n">
        <f aca="false">100*'Daily Prices'!F58/'Daily Prices'!F6</f>
        <v>92.7321208806236</v>
      </c>
      <c r="E56" s="26" t="n">
        <f aca="false">100*'Daily Prices'!G58/'Daily Prices'!G6</f>
        <v>93.0765276005865</v>
      </c>
      <c r="F56" s="26" t="n">
        <f aca="false">100*'Daily Prices'!H58/'Daily Prices'!H6</f>
        <v>93.5498080674596</v>
      </c>
      <c r="G56" s="26" t="n">
        <f aca="false">100*'Daily Prices'!K58/'Daily Prices'!K6</f>
        <v>83.150199990805</v>
      </c>
    </row>
    <row r="57" customFormat="false" ht="15" hidden="false" customHeight="true" outlineLevel="0" collapsed="false">
      <c r="A57" s="25" t="n">
        <f aca="false">'Daily Prices'!A59</f>
        <v>46030</v>
      </c>
      <c r="B57" s="26" t="n">
        <f aca="false">100*'Daily Prices'!B59/'Daily Prices'!B6</f>
        <v>79.4296262113521</v>
      </c>
      <c r="C57" s="26" t="n">
        <f aca="false">100*'Daily Prices'!E59/'Daily Prices'!E6</f>
        <v>96.997880347796</v>
      </c>
      <c r="D57" s="26" t="n">
        <f aca="false">100*'Daily Prices'!F59/'Daily Prices'!F6</f>
        <v>91.6518528647614</v>
      </c>
      <c r="E57" s="26" t="n">
        <f aca="false">100*'Daily Prices'!G59/'Daily Prices'!G6</f>
        <v>93.1755431574538</v>
      </c>
      <c r="F57" s="26" t="n">
        <f aca="false">100*'Daily Prices'!H59/'Daily Prices'!H6</f>
        <v>90.7180164873199</v>
      </c>
      <c r="G57" s="26" t="n">
        <f aca="false">100*'Daily Prices'!K59/'Daily Prices'!K6</f>
        <v>80.4744609443244</v>
      </c>
    </row>
    <row r="58" customFormat="false" ht="15" hidden="false" customHeight="true" outlineLevel="0" collapsed="false">
      <c r="A58" s="25" t="n">
        <f aca="false">'Daily Prices'!A60</f>
        <v>46031</v>
      </c>
      <c r="B58" s="26" t="n">
        <f aca="false">100*'Daily Prices'!B60/'Daily Prices'!B6</f>
        <v>80.3156437471158</v>
      </c>
      <c r="C58" s="26" t="n">
        <f aca="false">100*'Daily Prices'!E60/'Daily Prices'!E6</f>
        <v>94.7181727732837</v>
      </c>
      <c r="D58" s="26" t="n">
        <f aca="false">100*'Daily Prices'!F60/'Daily Prices'!F6</f>
        <v>89.4229454396281</v>
      </c>
      <c r="E58" s="26" t="n">
        <f aca="false">100*'Daily Prices'!G60/'Daily Prices'!G6</f>
        <v>91.7702839080679</v>
      </c>
      <c r="F58" s="26" t="n">
        <f aca="false">100*'Daily Prices'!H60/'Daily Prices'!H6</f>
        <v>89.9597256308603</v>
      </c>
      <c r="G58" s="26" t="n">
        <f aca="false">100*'Daily Prices'!K60/'Daily Prices'!K6</f>
        <v>82.2215070571468</v>
      </c>
    </row>
    <row r="59" customFormat="false" ht="15" hidden="false" customHeight="true" outlineLevel="0" collapsed="false">
      <c r="A59" s="25" t="n">
        <f aca="false">'Daily Prices'!A61</f>
        <v>46034</v>
      </c>
      <c r="B59" s="26" t="n">
        <f aca="false">100*'Daily Prices'!B61/'Daily Prices'!B6</f>
        <v>81.2681125980618</v>
      </c>
      <c r="C59" s="26" t="n">
        <f aca="false">100*'Daily Prices'!E61/'Daily Prices'!E6</f>
        <v>93.5588527923174</v>
      </c>
      <c r="D59" s="26" t="n">
        <f aca="false">100*'Daily Prices'!F61/'Daily Prices'!F6</f>
        <v>89.2793655134692</v>
      </c>
      <c r="E59" s="26" t="n">
        <f aca="false">100*'Daily Prices'!G61/'Daily Prices'!G6</f>
        <v>89.7918769160462</v>
      </c>
      <c r="F59" s="26" t="n">
        <f aca="false">100*'Daily Prices'!H61/'Daily Prices'!H6</f>
        <v>90.0981687747782</v>
      </c>
      <c r="G59" s="26" t="n">
        <f aca="false">100*'Daily Prices'!K61/'Daily Prices'!K6</f>
        <v>80.9342099213829</v>
      </c>
    </row>
    <row r="60" customFormat="false" ht="15" hidden="false" customHeight="true" outlineLevel="0" collapsed="false">
      <c r="A60" s="25" t="n">
        <f aca="false">'Daily Prices'!A62</f>
        <v>46035</v>
      </c>
      <c r="B60" s="26" t="n">
        <f aca="false">100*'Daily Prices'!B62/'Daily Prices'!B6</f>
        <v>80.2898015689894</v>
      </c>
      <c r="C60" s="26" t="n">
        <f aca="false">100*'Daily Prices'!E62/'Daily Prices'!E6</f>
        <v>93.5761560756154</v>
      </c>
      <c r="D60" s="26" t="n">
        <f aca="false">100*'Daily Prices'!F62/'Daily Prices'!F6</f>
        <v>89.8263366607412</v>
      </c>
      <c r="E60" s="26" t="n">
        <f aca="false">100*'Daily Prices'!G62/'Daily Prices'!G6</f>
        <v>90.5421101738485</v>
      </c>
      <c r="F60" s="26" t="n">
        <f aca="false">100*'Daily Prices'!H62/'Daily Prices'!H6</f>
        <v>88.6791265496193</v>
      </c>
      <c r="G60" s="26" t="n">
        <f aca="false">100*'Daily Prices'!K62/'Daily Prices'!K6</f>
        <v>76.5068272723093</v>
      </c>
    </row>
    <row r="61" customFormat="false" ht="15" hidden="false" customHeight="true" outlineLevel="0" collapsed="false">
      <c r="A61" s="25" t="n">
        <f aca="false">'Daily Prices'!A63</f>
        <v>46036</v>
      </c>
      <c r="B61" s="26" t="n">
        <f aca="false">100*'Daily Prices'!B63/'Daily Prices'!B6</f>
        <v>79.6308260267651</v>
      </c>
      <c r="C61" s="26" t="n">
        <f aca="false">100*'Daily Prices'!E63/'Daily Prices'!E6</f>
        <v>91.8328502833413</v>
      </c>
      <c r="D61" s="26" t="n">
        <f aca="false">100*'Daily Prices'!F63/'Daily Prices'!F6</f>
        <v>89.9562423082183</v>
      </c>
      <c r="E61" s="26" t="n">
        <f aca="false">100*'Daily Prices'!G63/'Daily Prices'!G6</f>
        <v>89.4853095188225</v>
      </c>
      <c r="F61" s="26" t="n">
        <f aca="false">100*'Daily Prices'!H63/'Daily Prices'!H6</f>
        <v>89.8181360518532</v>
      </c>
      <c r="G61" s="26" t="n">
        <f aca="false">100*'Daily Prices'!K63/'Daily Prices'!K6</f>
        <v>78.594087628155</v>
      </c>
    </row>
    <row r="62" customFormat="false" ht="15" hidden="false" customHeight="true" outlineLevel="0" collapsed="false">
      <c r="A62" s="25" t="n">
        <f aca="false">'Daily Prices'!A64</f>
        <v>46037</v>
      </c>
      <c r="B62" s="26" t="n">
        <f aca="false">100*'Daily Prices'!B64/'Daily Prices'!B6</f>
        <v>78.1449007844947</v>
      </c>
      <c r="C62" s="26" t="n">
        <f aca="false">100*'Daily Prices'!E64/'Daily Prices'!E6</f>
        <v>93.1089674265692</v>
      </c>
      <c r="D62" s="26" t="n">
        <f aca="false">100*'Daily Prices'!F64/'Daily Prices'!F6</f>
        <v>92.7389580199644</v>
      </c>
      <c r="E62" s="26" t="n">
        <f aca="false">100*'Daily Prices'!G64/'Daily Prices'!G6</f>
        <v>90.7230039796637</v>
      </c>
      <c r="F62" s="26" t="n">
        <f aca="false">100*'Daily Prices'!H64/'Daily Prices'!H6</f>
        <v>89.3807815744761</v>
      </c>
      <c r="G62" s="26" t="n">
        <f aca="false">100*'Daily Prices'!K64/'Daily Prices'!K6</f>
        <v>80.1296492115305</v>
      </c>
    </row>
    <row r="63" customFormat="false" ht="15" hidden="false" customHeight="true" outlineLevel="0" collapsed="false">
      <c r="A63" s="25" t="n">
        <f aca="false">'Daily Prices'!A65</f>
        <v>46038</v>
      </c>
      <c r="B63" s="26" t="n">
        <f aca="false">100*'Daily Prices'!B65/'Daily Prices'!B6</f>
        <v>79.7194277803415</v>
      </c>
      <c r="C63" s="26" t="n">
        <f aca="false">100*'Daily Prices'!E65/'Daily Prices'!E6</f>
        <v>92.9099796686421</v>
      </c>
      <c r="D63" s="26" t="n">
        <f aca="false">100*'Daily Prices'!F65/'Daily Prices'!F6</f>
        <v>91.1527416928757</v>
      </c>
      <c r="E63" s="26" t="n">
        <f aca="false">100*'Daily Prices'!G65/'Daily Prices'!G6</f>
        <v>90.7096749623931</v>
      </c>
      <c r="F63" s="26" t="n">
        <f aca="false">100*'Daily Prices'!H65/'Daily Prices'!H6</f>
        <v>87.2003020577686</v>
      </c>
      <c r="G63" s="26" t="n">
        <f aca="false">100*'Daily Prices'!K65/'Daily Prices'!K6</f>
        <v>80.8100776975771</v>
      </c>
    </row>
    <row r="64" customFormat="false" ht="15" hidden="false" customHeight="true" outlineLevel="0" collapsed="false">
      <c r="A64" s="25" t="n">
        <f aca="false">'Daily Prices'!A66</f>
        <v>46041</v>
      </c>
      <c r="B64" s="26" t="n">
        <f aca="false">100*'Daily Prices'!B66/'Daily Prices'!B6</f>
        <v>79.7046608214121</v>
      </c>
      <c r="C64" s="26" t="n">
        <f aca="false">100*'Daily Prices'!E66/'Daily Prices'!E6</f>
        <v>93.3771683176883</v>
      </c>
      <c r="D64" s="26" t="n">
        <f aca="false">100*'Daily Prices'!F66/'Daily Prices'!F6</f>
        <v>89.087925611924</v>
      </c>
      <c r="E64" s="26" t="n">
        <f aca="false">100*'Daily Prices'!G66/'Daily Prices'!G6</f>
        <v>87.8172782146734</v>
      </c>
      <c r="F64" s="26" t="n">
        <f aca="false">100*'Daily Prices'!H66/'Daily Prices'!H6</f>
        <v>88.0404002265433</v>
      </c>
      <c r="G64" s="26" t="n">
        <f aca="false">100*'Daily Prices'!K66/'Daily Prices'!K6</f>
        <v>79.6974851730955</v>
      </c>
    </row>
    <row r="65" customFormat="false" ht="15" hidden="false" customHeight="true" outlineLevel="0" collapsed="false">
      <c r="A65" s="25" t="n">
        <f aca="false">'Daily Prices'!A67</f>
        <v>46042</v>
      </c>
      <c r="B65" s="26" t="n">
        <f aca="false">100*'Daily Prices'!B67/'Daily Prices'!B6</f>
        <v>80.4854637748039</v>
      </c>
      <c r="C65" s="26" t="n">
        <f aca="false">100*'Daily Prices'!E67/'Daily Prices'!E6</f>
        <v>92.2957131115629</v>
      </c>
      <c r="D65" s="26" t="n">
        <f aca="false">100*'Daily Prices'!F67/'Daily Prices'!F6</f>
        <v>88.1580746615616</v>
      </c>
      <c r="E65" s="26" t="n">
        <f aca="false">100*'Daily Prices'!G67/'Daily Prices'!G6</f>
        <v>89.4015271245502</v>
      </c>
      <c r="F65" s="26" t="n">
        <f aca="false">100*'Daily Prices'!H67/'Daily Prices'!H6</f>
        <v>87.3167201560632</v>
      </c>
      <c r="G65" s="26" t="n">
        <f aca="false">100*'Daily Prices'!K67/'Daily Prices'!K6</f>
        <v>77.7113695922027</v>
      </c>
    </row>
    <row r="66" customFormat="false" ht="15" hidden="false" customHeight="true" outlineLevel="0" collapsed="false">
      <c r="A66" s="25" t="n">
        <f aca="false">'Daily Prices'!A68</f>
        <v>46043</v>
      </c>
      <c r="B66" s="26" t="n">
        <f aca="false">100*'Daily Prices'!B68/'Daily Prices'!B6</f>
        <v>81.0447623442547</v>
      </c>
      <c r="C66" s="26" t="n">
        <f aca="false">100*'Daily Prices'!E68/'Daily Prices'!E6</f>
        <v>91.7463338668512</v>
      </c>
      <c r="D66" s="26" t="n">
        <f aca="false">100*'Daily Prices'!F68/'Daily Prices'!F6</f>
        <v>88.0008204567209</v>
      </c>
      <c r="E66" s="26" t="n">
        <f aca="false">100*'Daily Prices'!G68/'Daily Prices'!G6</f>
        <v>87.6858921872917</v>
      </c>
      <c r="F66" s="26" t="n">
        <f aca="false">100*'Daily Prices'!H68/'Daily Prices'!H6</f>
        <v>87.5715813982758</v>
      </c>
      <c r="G66" s="26" t="n">
        <f aca="false">100*'Daily Prices'!K68/'Daily Prices'!K6</f>
        <v>78.1573260999494</v>
      </c>
    </row>
    <row r="67" customFormat="false" ht="15" hidden="false" customHeight="true" outlineLevel="0" collapsed="false">
      <c r="A67" s="25" t="n">
        <f aca="false">'Daily Prices'!A69</f>
        <v>46044</v>
      </c>
      <c r="B67" s="26" t="n">
        <f aca="false">100*'Daily Prices'!B69/'Daily Prices'!B6</f>
        <v>81.7425011536687</v>
      </c>
      <c r="C67" s="26" t="n">
        <f aca="false">100*'Daily Prices'!E69/'Daily Prices'!E6</f>
        <v>92.5509365402085</v>
      </c>
      <c r="D67" s="26" t="n">
        <f aca="false">100*'Daily Prices'!F69/'Daily Prices'!F6</f>
        <v>85.6556816627923</v>
      </c>
      <c r="E67" s="26" t="n">
        <f aca="false">100*'Daily Prices'!G69/'Daily Prices'!G6</f>
        <v>88.0705295428147</v>
      </c>
      <c r="F67" s="26" t="n">
        <f aca="false">100*'Daily Prices'!H69/'Daily Prices'!H6</f>
        <v>87.7005852369266</v>
      </c>
      <c r="G67" s="26" t="n">
        <f aca="false">100*'Daily Prices'!K69/'Daily Prices'!K6</f>
        <v>76.8516390051032</v>
      </c>
    </row>
    <row r="68" customFormat="false" ht="15" hidden="false" customHeight="true" outlineLevel="0" collapsed="false">
      <c r="A68" s="25" t="n">
        <f aca="false">'Daily Prices'!A70</f>
        <v>46045</v>
      </c>
      <c r="B68" s="26" t="n">
        <f aca="false">100*'Daily Prices'!B70/'Daily Prices'!B6</f>
        <v>83.2874942316567</v>
      </c>
      <c r="C68" s="26" t="n">
        <f aca="false">100*'Daily Prices'!E70/'Daily Prices'!E6</f>
        <v>91.3829649175931</v>
      </c>
      <c r="D68" s="26" t="n">
        <f aca="false">100*'Daily Prices'!F70/'Daily Prices'!F6</f>
        <v>86.5239983590866</v>
      </c>
      <c r="E68" s="26" t="n">
        <f aca="false">100*'Daily Prices'!G70/'Daily Prices'!G6</f>
        <v>87.3393377382562</v>
      </c>
      <c r="F68" s="26" t="n">
        <f aca="false">100*'Daily Prices'!H70/'Daily Prices'!H6</f>
        <v>88.8804983953181</v>
      </c>
      <c r="G68" s="26" t="n">
        <f aca="false">100*'Daily Prices'!K70/'Daily Prices'!K6</f>
        <v>78.6860374235667</v>
      </c>
    </row>
    <row r="69" customFormat="false" ht="15" hidden="false" customHeight="true" outlineLevel="0" collapsed="false">
      <c r="A69" s="25" t="n">
        <f aca="false">'Daily Prices'!A71</f>
        <v>46048</v>
      </c>
      <c r="B69" s="26" t="n">
        <f aca="false">100*'Daily Prices'!B71/'Daily Prices'!B6</f>
        <v>84.0682971850485</v>
      </c>
      <c r="C69" s="26" t="n">
        <f aca="false">100*'Daily Prices'!E71/'Daily Prices'!E6</f>
        <v>87.7622528874854</v>
      </c>
      <c r="D69" s="26" t="n">
        <f aca="false">100*'Daily Prices'!F71/'Daily Prices'!F6</f>
        <v>87.6042663749487</v>
      </c>
      <c r="E69" s="26" t="n">
        <f aca="false">100*'Daily Prices'!G71/'Daily Prices'!G6</f>
        <v>85.2523944627454</v>
      </c>
      <c r="F69" s="26" t="n">
        <f aca="false">100*'Daily Prices'!H71/'Daily Prices'!H6</f>
        <v>88.8679126549619</v>
      </c>
      <c r="G69" s="26" t="n">
        <f aca="false">100*'Daily Prices'!K71/'Daily Prices'!K6</f>
        <v>80.7549078203301</v>
      </c>
    </row>
    <row r="70" customFormat="false" ht="15" hidden="false" customHeight="true" outlineLevel="0" collapsed="false">
      <c r="A70" s="25" t="n">
        <f aca="false">'Daily Prices'!A72</f>
        <v>46049</v>
      </c>
      <c r="B70" s="26" t="n">
        <f aca="false">100*'Daily Prices'!B72/'Daily Prices'!B6</f>
        <v>84.8232579603138</v>
      </c>
      <c r="C70" s="26" t="n">
        <f aca="false">100*'Daily Prices'!E72/'Daily Prices'!E6</f>
        <v>86.7759657394991</v>
      </c>
      <c r="D70" s="26" t="n">
        <f aca="false">100*'Daily Prices'!F72/'Daily Prices'!F6</f>
        <v>86.8248324900862</v>
      </c>
      <c r="E70" s="26" t="n">
        <f aca="false">100*'Daily Prices'!G72/'Daily Prices'!G6</f>
        <v>81.6307100557915</v>
      </c>
      <c r="F70" s="26" t="n">
        <f aca="false">100*'Daily Prices'!H72/'Daily Prices'!H6</f>
        <v>87.6722673211252</v>
      </c>
      <c r="G70" s="26" t="n">
        <f aca="false">100*'Daily Prices'!K72/'Daily Prices'!K6</f>
        <v>81.1870718587651</v>
      </c>
    </row>
    <row r="71" customFormat="false" ht="15" hidden="false" customHeight="true" outlineLevel="0" collapsed="false">
      <c r="A71" s="25" t="n">
        <f aca="false">'Daily Prices'!A73</f>
        <v>46050</v>
      </c>
      <c r="B71" s="26" t="n">
        <f aca="false">100*'Daily Prices'!B73/'Daily Prices'!B6</f>
        <v>84.8546377480388</v>
      </c>
      <c r="C71" s="26" t="n">
        <f aca="false">100*'Daily Prices'!E73/'Daily Prices'!E6</f>
        <v>86.602932906519</v>
      </c>
      <c r="D71" s="26" t="n">
        <f aca="false">100*'Daily Prices'!F73/'Daily Prices'!F6</f>
        <v>88.3631888417886</v>
      </c>
      <c r="E71" s="26" t="n">
        <f aca="false">100*'Daily Prices'!G73/'Daily Prices'!G6</f>
        <v>82.6208656244645</v>
      </c>
      <c r="F71" s="26" t="n">
        <f aca="false">100*'Daily Prices'!H73/'Daily Prices'!H6</f>
        <v>86.092756906425</v>
      </c>
      <c r="G71" s="26" t="n">
        <f aca="false">100*'Daily Prices'!K73/'Daily Prices'!K6</f>
        <v>81.2054618178475</v>
      </c>
    </row>
    <row r="72" customFormat="false" ht="15" hidden="false" customHeight="true" outlineLevel="0" collapsed="false">
      <c r="A72" s="25" t="n">
        <f aca="false">'Daily Prices'!A74</f>
        <v>46051</v>
      </c>
      <c r="B72" s="26" t="n">
        <f aca="false">100*'Daily Prices'!B74/'Daily Prices'!B6</f>
        <v>83.809875403784</v>
      </c>
      <c r="C72" s="26" t="n">
        <f aca="false">100*'Daily Prices'!E74/'Daily Prices'!E6</f>
        <v>87.3815806549293</v>
      </c>
      <c r="D72" s="26" t="n">
        <f aca="false">100*'Daily Prices'!F74/'Daily Prices'!F6</f>
        <v>88.8281143169698</v>
      </c>
      <c r="E72" s="26" t="n">
        <f aca="false">100*'Daily Prices'!G74/'Daily Prices'!G6</f>
        <v>82.1219795494792</v>
      </c>
      <c r="F72" s="26" t="n">
        <f aca="false">100*'Daily Prices'!H74/'Daily Prices'!H6</f>
        <v>87.7823925492417</v>
      </c>
      <c r="G72" s="26" t="n">
        <f aca="false">100*'Daily Prices'!K74/'Daily Prices'!K6</f>
        <v>82.5939037285642</v>
      </c>
    </row>
    <row r="73" customFormat="false" ht="15" hidden="false" customHeight="true" outlineLevel="0" collapsed="false">
      <c r="A73" s="25" t="n">
        <f aca="false">'Daily Prices'!A75</f>
        <v>46052</v>
      </c>
      <c r="B73" s="26" t="n">
        <f aca="false">100*'Daily Prices'!B75/'Daily Prices'!B6</f>
        <v>86.6266728195662</v>
      </c>
      <c r="C73" s="26" t="n">
        <f aca="false">100*'Daily Prices'!E75/'Daily Prices'!E6</f>
        <v>84.3535060777783</v>
      </c>
      <c r="D73" s="26" t="n">
        <f aca="false">100*'Daily Prices'!F75/'Daily Prices'!F6</f>
        <v>86.9547381375633</v>
      </c>
      <c r="E73" s="26" t="n">
        <f aca="false">100*'Daily Prices'!G75/'Daily Prices'!G6</f>
        <v>79.0943884837291</v>
      </c>
      <c r="F73" s="26" t="n">
        <f aca="false">100*'Daily Prices'!H75/'Daily Prices'!H6</f>
        <v>87.5558492228305</v>
      </c>
      <c r="G73" s="26" t="n">
        <f aca="false">100*'Daily Prices'!K75/'Daily Prices'!K6</f>
        <v>82.0284124867822</v>
      </c>
    </row>
    <row r="74" customFormat="false" ht="15" hidden="false" customHeight="true" outlineLevel="0" collapsed="false">
      <c r="A74" s="25" t="n">
        <f aca="false">'Daily Prices'!A76</f>
        <v>46055</v>
      </c>
      <c r="B74" s="26" t="n">
        <f aca="false">100*'Daily Prices'!B76/'Daily Prices'!B6</f>
        <v>86.1319796954315</v>
      </c>
      <c r="C74" s="26" t="n">
        <f aca="false">100*'Daily Prices'!E76/'Daily Prices'!E6</f>
        <v>84.2713154821127</v>
      </c>
      <c r="D74" s="26" t="n">
        <f aca="false">100*'Daily Prices'!F76/'Daily Prices'!F6</f>
        <v>87.1940380144947</v>
      </c>
      <c r="E74" s="26" t="n">
        <f aca="false">100*'Daily Prices'!G76/'Daily Prices'!G6</f>
        <v>76.6913570843727</v>
      </c>
      <c r="F74" s="26" t="n">
        <f aca="false">100*'Daily Prices'!H76/'Daily Prices'!H6</f>
        <v>86.5143792083569</v>
      </c>
      <c r="G74" s="26" t="n">
        <f aca="false">100*'Daily Prices'!K76/'Daily Prices'!K6</f>
        <v>83.7340811916694</v>
      </c>
    </row>
    <row r="75" customFormat="false" ht="15" hidden="false" customHeight="true" outlineLevel="0" collapsed="false">
      <c r="A75" s="25" t="n">
        <f aca="false">'Daily Prices'!A77</f>
        <v>46056</v>
      </c>
      <c r="B75" s="26" t="n">
        <f aca="false">100*'Daily Prices'!B77/'Daily Prices'!B6</f>
        <v>83.4942316566682</v>
      </c>
      <c r="C75" s="26" t="n">
        <f aca="false">100*'Daily Prices'!E77/'Daily Prices'!E6</f>
        <v>87.4421421464723</v>
      </c>
      <c r="D75" s="26" t="n">
        <f aca="false">100*'Daily Prices'!F77/'Daily Prices'!F6</f>
        <v>82.5994803774101</v>
      </c>
      <c r="E75" s="26" t="n">
        <f aca="false">100*'Daily Prices'!G77/'Daily Prices'!G6</f>
        <v>76.5142715692062</v>
      </c>
      <c r="F75" s="26" t="n">
        <f aca="false">100*'Daily Prices'!H77/'Daily Prices'!H6</f>
        <v>86.6465294820968</v>
      </c>
      <c r="G75" s="26" t="n">
        <f aca="false">100*'Daily Prices'!K77/'Daily Prices'!K6</f>
        <v>82.1433497310469</v>
      </c>
    </row>
    <row r="76" customFormat="false" ht="15" hidden="false" customHeight="true" outlineLevel="0" collapsed="false">
      <c r="A76" s="25" t="n">
        <f aca="false">'Daily Prices'!A78</f>
        <v>46057</v>
      </c>
      <c r="B76" s="26" t="n">
        <f aca="false">100*'Daily Prices'!B78/'Daily Prices'!B6</f>
        <v>82.0046146746654</v>
      </c>
      <c r="C76" s="26" t="n">
        <f aca="false">100*'Daily Prices'!E78/'Daily Prices'!E6</f>
        <v>86.9014145434096</v>
      </c>
      <c r="D76" s="26" t="n">
        <f aca="false">100*'Daily Prices'!F78/'Daily Prices'!F6</f>
        <v>87.0504580883358</v>
      </c>
      <c r="E76" s="26" t="n">
        <f aca="false">100*'Daily Prices'!G78/'Daily Prices'!G6</f>
        <v>74.476836072129</v>
      </c>
      <c r="F76" s="26" t="n">
        <f aca="false">100*'Daily Prices'!H78/'Daily Prices'!H6</f>
        <v>87.2537914542823</v>
      </c>
      <c r="G76" s="26" t="n">
        <f aca="false">100*'Daily Prices'!K78/'Daily Prices'!K6</f>
        <v>79.8124224173601</v>
      </c>
    </row>
    <row r="77" customFormat="false" ht="15" hidden="false" customHeight="true" outlineLevel="0" collapsed="false">
      <c r="A77" s="25" t="n">
        <f aca="false">'Daily Prices'!A79</f>
        <v>46058</v>
      </c>
      <c r="B77" s="26" t="n">
        <f aca="false">100*'Daily Prices'!B79/'Daily Prices'!B6</f>
        <v>77.6335948315644</v>
      </c>
      <c r="C77" s="26" t="n">
        <f aca="false">100*'Daily Prices'!E79/'Daily Prices'!E6</f>
        <v>75.2649565255007</v>
      </c>
      <c r="D77" s="26" t="n">
        <f aca="false">100*'Daily Prices'!F79/'Daily Prices'!F6</f>
        <v>74.0598933406263</v>
      </c>
      <c r="E77" s="26" t="n">
        <f aca="false">100*'Daily Prices'!G79/'Daily Prices'!G6</f>
        <v>68.5168612068473</v>
      </c>
      <c r="F77" s="26" t="n">
        <f aca="false">100*'Daily Prices'!H79/'Daily Prices'!H6</f>
        <v>74.7718834560443</v>
      </c>
      <c r="G77" s="26" t="n">
        <f aca="false">100*'Daily Prices'!K79/'Daily Prices'!K6</f>
        <v>69.3761206381316</v>
      </c>
    </row>
    <row r="78" customFormat="false" ht="15" hidden="false" customHeight="true" outlineLevel="0" collapsed="false">
      <c r="A78" s="25" t="n">
        <f aca="false">'Daily Prices'!A80</f>
        <v>46059</v>
      </c>
      <c r="B78" s="26" t="n">
        <f aca="false">100*'Daily Prices'!B80/'Daily Prices'!B6</f>
        <v>75.7748038763267</v>
      </c>
      <c r="C78" s="26" t="n">
        <f aca="false">100*'Daily Prices'!E80/'Daily Prices'!E6</f>
        <v>75.4423151793053</v>
      </c>
      <c r="D78" s="26" t="n">
        <f aca="false">100*'Daily Prices'!F80/'Daily Prices'!F6</f>
        <v>75.4204840694654</v>
      </c>
      <c r="E78" s="26" t="n">
        <f aca="false">100*'Daily Prices'!G80/'Daily Prices'!G6</f>
        <v>67.6618999562047</v>
      </c>
      <c r="F78" s="26" t="n">
        <f aca="false">100*'Daily Prices'!H80/'Daily Prices'!H6</f>
        <v>75.8322320810522</v>
      </c>
      <c r="G78" s="26" t="n">
        <f aca="false">100*'Daily Prices'!K80/'Daily Prices'!K6</f>
        <v>73.9368304905522</v>
      </c>
    </row>
    <row r="79" customFormat="false" ht="15" hidden="false" customHeight="true" outlineLevel="0" collapsed="false">
      <c r="A79" s="25" t="n">
        <f aca="false">'Daily Prices'!A81</f>
        <v>46062</v>
      </c>
      <c r="B79" s="26" t="n">
        <f aca="false">100*'Daily Prices'!B81/'Daily Prices'!B6</f>
        <v>77.4674665436087</v>
      </c>
      <c r="C79" s="26" t="n">
        <f aca="false">100*'Daily Prices'!E81/'Daily Prices'!E6</f>
        <v>76.3853441190466</v>
      </c>
      <c r="D79" s="26" t="n">
        <f aca="false">100*'Daily Prices'!F81/'Daily Prices'!F6</f>
        <v>74.627375905921</v>
      </c>
      <c r="E79" s="26" t="n">
        <f aca="false">100*'Daily Prices'!G81/'Daily Prices'!G6</f>
        <v>67.9418093188872</v>
      </c>
      <c r="F79" s="26" t="n">
        <f aca="false">100*'Daily Prices'!H81/'Daily Prices'!H6</f>
        <v>75.8416713863193</v>
      </c>
      <c r="G79" s="26" t="n">
        <f aca="false">100*'Daily Prices'!K81/'Daily Prices'!K6</f>
        <v>73.849478184911</v>
      </c>
    </row>
    <row r="80" customFormat="false" ht="15" hidden="false" customHeight="true" outlineLevel="0" collapsed="false">
      <c r="A80" s="25" t="n">
        <f aca="false">'Daily Prices'!A82</f>
        <v>46063</v>
      </c>
      <c r="B80" s="26" t="n">
        <f aca="false">100*'Daily Prices'!B82/'Daily Prices'!B6</f>
        <v>78.2316566682049</v>
      </c>
      <c r="C80" s="26" t="n">
        <f aca="false">100*'Daily Prices'!E82/'Daily Prices'!E6</f>
        <v>74.8842842929446</v>
      </c>
      <c r="D80" s="26" t="n">
        <f aca="false">100*'Daily Prices'!F82/'Daily Prices'!F6</f>
        <v>73.9915219472173</v>
      </c>
      <c r="E80" s="26" t="n">
        <f aca="false">100*'Daily Prices'!G82/'Daily Prices'!G6</f>
        <v>69.9297370375307</v>
      </c>
      <c r="F80" s="26" t="n">
        <f aca="false">100*'Daily Prices'!H82/'Daily Prices'!H6</f>
        <v>75.4861242212573</v>
      </c>
      <c r="G80" s="26" t="n">
        <f aca="false">100*'Daily Prices'!K82/'Daily Prices'!K6</f>
        <v>72.8886028228587</v>
      </c>
    </row>
    <row r="81" customFormat="false" ht="15" hidden="false" customHeight="true" outlineLevel="0" collapsed="false">
      <c r="A81" s="25" t="n">
        <f aca="false">'Daily Prices'!A83</f>
        <v>46064</v>
      </c>
      <c r="B81" s="26" t="n">
        <f aca="false">100*'Daily Prices'!B83/'Daily Prices'!B6</f>
        <v>78.3368712505768</v>
      </c>
      <c r="C81" s="26" t="n">
        <f aca="false">100*'Daily Prices'!E83/'Daily Prices'!E6</f>
        <v>75.1395077215902</v>
      </c>
      <c r="D81" s="26" t="n">
        <f aca="false">100*'Daily Prices'!F83/'Daily Prices'!F6</f>
        <v>71.5369889238343</v>
      </c>
      <c r="E81" s="26" t="n">
        <f aca="false">100*'Daily Prices'!G83/'Daily Prices'!G6</f>
        <v>67.6219129043929</v>
      </c>
      <c r="F81" s="26" t="n">
        <f aca="false">100*'Daily Prices'!H83/'Daily Prices'!H6</f>
        <v>74.8316657227362</v>
      </c>
      <c r="G81" s="26" t="n">
        <f aca="false">100*'Daily Prices'!K83/'Daily Prices'!K6</f>
        <v>73.4632890441819</v>
      </c>
    </row>
    <row r="82" customFormat="false" ht="15" hidden="false" customHeight="true" outlineLevel="0" collapsed="false">
      <c r="A82" s="25" t="n">
        <f aca="false">'Daily Prices'!A84</f>
        <v>46065</v>
      </c>
      <c r="B82" s="26" t="n">
        <f aca="false">100*'Daily Prices'!B84/'Daily Prices'!B6</f>
        <v>75.6068297185048</v>
      </c>
      <c r="C82" s="26" t="n">
        <f aca="false">100*'Daily Prices'!E84/'Daily Prices'!E6</f>
        <v>75.2303499589047</v>
      </c>
      <c r="D82" s="26" t="n">
        <f aca="false">100*'Daily Prices'!F84/'Daily Prices'!F6</f>
        <v>69.9986325721318</v>
      </c>
      <c r="E82" s="26" t="n">
        <f aca="false">100*'Daily Prices'!G84/'Daily Prices'!G6</f>
        <v>69.4118095093018</v>
      </c>
      <c r="F82" s="26" t="n">
        <f aca="false">100*'Daily Prices'!H84/'Daily Prices'!H6</f>
        <v>72.6323075954943</v>
      </c>
      <c r="G82" s="26" t="n">
        <f aca="false">100*'Daily Prices'!K84/'Daily Prices'!K6</f>
        <v>71.7944002574594</v>
      </c>
    </row>
    <row r="83" customFormat="false" ht="15" hidden="false" customHeight="true" outlineLevel="0" collapsed="false">
      <c r="A83" s="25" t="n">
        <f aca="false">'Daily Prices'!A85</f>
        <v>46066</v>
      </c>
      <c r="B83" s="26" t="n">
        <f aca="false">100*'Daily Prices'!B85/'Daily Prices'!B6</f>
        <v>76.9358560221504</v>
      </c>
      <c r="C83" s="26" t="n">
        <f aca="false">100*'Daily Prices'!E85/'Daily Prices'!E6</f>
        <v>73.9845135614483</v>
      </c>
      <c r="D83" s="26" t="n">
        <f aca="false">100*'Daily Prices'!F85/'Daily Prices'!F6</f>
        <v>69.2055244085875</v>
      </c>
      <c r="E83" s="26" t="n">
        <f aca="false">100*'Daily Prices'!G85/'Daily Prices'!G6</f>
        <v>69.8250090446903</v>
      </c>
      <c r="F83" s="26" t="n">
        <f aca="false">100*'Daily Prices'!H85/'Daily Prices'!H6</f>
        <v>70.7916430684035</v>
      </c>
      <c r="G83" s="26" t="n">
        <f aca="false">100*'Daily Prices'!K85/'Daily Prices'!K6</f>
        <v>69.3623281688198</v>
      </c>
    </row>
    <row r="84" customFormat="false" ht="15" hidden="false" customHeight="true" outlineLevel="0" collapsed="false">
      <c r="A84" s="25" t="n">
        <f aca="false">'Daily Prices'!A86</f>
        <v>46069</v>
      </c>
      <c r="B84" s="26" t="n">
        <f aca="false">100*'Daily Prices'!B86/'Daily Prices'!B6</f>
        <v>78.3848638670974</v>
      </c>
      <c r="C84" s="26" t="n">
        <f aca="false">100*'Daily Prices'!E86/'Daily Prices'!E6</f>
        <v>72.7732837305879</v>
      </c>
      <c r="D84" s="26" t="n">
        <f aca="false">100*'Daily Prices'!F86/'Daily Prices'!F6</f>
        <v>69.9097497607001</v>
      </c>
      <c r="E84" s="26" t="n">
        <f aca="false">100*'Daily Prices'!G86/'Daily Prices'!G6</f>
        <v>70.61332520898</v>
      </c>
      <c r="F84" s="26" t="n">
        <f aca="false">100*'Daily Prices'!H86/'Daily Prices'!H6</f>
        <v>72.0879743250897</v>
      </c>
      <c r="G84" s="26" t="n">
        <f aca="false">100*'Daily Prices'!K86/'Daily Prices'!K6</f>
        <v>70.07034159349</v>
      </c>
    </row>
    <row r="85" customFormat="false" ht="15" hidden="false" customHeight="true" outlineLevel="0" collapsed="false">
      <c r="A85" s="25" t="n">
        <f aca="false">'Daily Prices'!A87</f>
        <v>46070</v>
      </c>
      <c r="B85" s="26" t="n">
        <f aca="false">100*'Daily Prices'!B87/'Daily Prices'!B6</f>
        <v>77.8366405168436</v>
      </c>
      <c r="C85" s="26" t="n">
        <f aca="false">100*'Daily Prices'!E87/'Daily Prices'!E6</f>
        <v>72.9160358177964</v>
      </c>
      <c r="D85" s="26" t="n">
        <f aca="false">100*'Daily Prices'!F87/'Daily Prices'!F6</f>
        <v>69.6841241624504</v>
      </c>
      <c r="E85" s="26" t="n">
        <f aca="false">100*'Daily Prices'!G87/'Daily Prices'!G6</f>
        <v>70.0363691756955</v>
      </c>
      <c r="F85" s="26" t="n">
        <f aca="false">100*'Daily Prices'!H87/'Daily Prices'!H6</f>
        <v>70.0144736014096</v>
      </c>
      <c r="G85" s="26" t="n">
        <f aca="false">100*'Daily Prices'!K87/'Daily Prices'!K6</f>
        <v>69.1048687416671</v>
      </c>
    </row>
    <row r="86" customFormat="false" ht="15" hidden="false" customHeight="true" outlineLevel="0" collapsed="false">
      <c r="A86" s="25" t="n">
        <f aca="false">'Daily Prices'!A88</f>
        <v>46071</v>
      </c>
      <c r="B86" s="26" t="n">
        <f aca="false">100*'Daily Prices'!B88/'Daily Prices'!B6</f>
        <v>79.248730964467</v>
      </c>
      <c r="C86" s="26" t="n">
        <f aca="false">100*'Daily Prices'!E88/'Daily Prices'!E6</f>
        <v>72.0638491153697</v>
      </c>
      <c r="D86" s="26" t="n">
        <f aca="false">100*'Daily Prices'!F88/'Daily Prices'!F6</f>
        <v>69.1781758512239</v>
      </c>
      <c r="E86" s="26" t="n">
        <f aca="false">100*'Daily Prices'!G88/'Daily Prices'!G6</f>
        <v>68.1684026124874</v>
      </c>
      <c r="F86" s="26" t="n">
        <f aca="false">100*'Daily Prices'!H88/'Daily Prices'!H6</f>
        <v>67.9189478321062</v>
      </c>
      <c r="G86" s="26" t="n">
        <f aca="false">100*'Daily Prices'!K88/'Daily Prices'!K6</f>
        <v>69.1554411291435</v>
      </c>
    </row>
    <row r="87" customFormat="false" ht="15" hidden="false" customHeight="true" outlineLevel="0" collapsed="false">
      <c r="A87" s="25" t="n">
        <f aca="false">'Daily Prices'!A89</f>
        <v>46072</v>
      </c>
      <c r="B87" s="26" t="n">
        <f aca="false">100*'Daily Prices'!B89/'Daily Prices'!B6</f>
        <v>80.0793724042455</v>
      </c>
      <c r="C87" s="26" t="n">
        <f aca="false">100*'Daily Prices'!E89/'Daily Prices'!E6</f>
        <v>71.8951421032141</v>
      </c>
      <c r="D87" s="26" t="n">
        <f aca="false">100*'Daily Prices'!F89/'Daily Prices'!F6</f>
        <v>68.6790646793382</v>
      </c>
      <c r="E87" s="26" t="n">
        <f aca="false">100*'Daily Prices'!G89/'Daily Prices'!G6</f>
        <v>66.9935449473504</v>
      </c>
      <c r="F87" s="26" t="n">
        <f aca="false">100*'Daily Prices'!H89/'Daily Prices'!H6</f>
        <v>68.2902271726134</v>
      </c>
      <c r="G87" s="26" t="n">
        <f aca="false">100*'Daily Prices'!K89/'Daily Prices'!K6</f>
        <v>69.8082846765666</v>
      </c>
    </row>
    <row r="88" customFormat="false" ht="15" hidden="false" customHeight="true" outlineLevel="0" collapsed="false">
      <c r="A88" s="25" t="n">
        <f aca="false">'Daily Prices'!A90</f>
        <v>46073</v>
      </c>
      <c r="B88" s="26" t="n">
        <f aca="false">100*'Daily Prices'!B90/'Daily Prices'!B6</f>
        <v>77.6040609137056</v>
      </c>
      <c r="C88" s="26" t="n">
        <f aca="false">100*'Daily Prices'!E90/'Daily Prices'!E6</f>
        <v>72.8424968637799</v>
      </c>
      <c r="D88" s="26" t="n">
        <f aca="false">100*'Daily Prices'!F90/'Daily Prices'!F6</f>
        <v>67.0176398194995</v>
      </c>
      <c r="E88" s="26" t="n">
        <f aca="false">100*'Daily Prices'!G90/'Daily Prices'!G6</f>
        <v>67.797094274235</v>
      </c>
      <c r="F88" s="26" t="n">
        <f aca="false">100*'Daily Prices'!H90/'Daily Prices'!H6</f>
        <v>69.6431942609024</v>
      </c>
      <c r="G88" s="26" t="n">
        <f aca="false">100*'Daily Prices'!K90/'Daily Prices'!K6</f>
        <v>67.675049423015</v>
      </c>
    </row>
    <row r="89" customFormat="false" ht="15" hidden="false" customHeight="true" outlineLevel="0" collapsed="false">
      <c r="A89" s="25" t="n">
        <f aca="false">'Daily Prices'!A91</f>
        <v>46076</v>
      </c>
      <c r="B89" s="26" t="n">
        <f aca="false">100*'Daily Prices'!B91/'Daily Prices'!B6</f>
        <v>80.6405168435625</v>
      </c>
      <c r="C89" s="26" t="n">
        <f aca="false">100*'Daily Prices'!E91/'Daily Prices'!E6</f>
        <v>73.5908638664187</v>
      </c>
      <c r="D89" s="26" t="n">
        <f aca="false">100*'Daily Prices'!F91/'Daily Prices'!F6</f>
        <v>66.3954601394777</v>
      </c>
      <c r="E89" s="26" t="n">
        <f aca="false">100*'Daily Prices'!G91/'Daily Prices'!G6</f>
        <v>67.4410190985776</v>
      </c>
      <c r="F89" s="26" t="n">
        <f aca="false">100*'Daily Prices'!H91/'Daily Prices'!H6</f>
        <v>67.686111635517</v>
      </c>
      <c r="G89" s="26" t="n">
        <f aca="false">100*'Daily Prices'!K91/'Daily Prices'!K6</f>
        <v>67.2612753436624</v>
      </c>
    </row>
    <row r="90" customFormat="false" ht="15" hidden="false" customHeight="true" outlineLevel="0" collapsed="false">
      <c r="A90" s="25" t="n">
        <f aca="false">'Daily Prices'!A92</f>
        <v>46077</v>
      </c>
      <c r="B90" s="26" t="n">
        <f aca="false">100*'Daily Prices'!B92/'Daily Prices'!B6</f>
        <v>80.348869404707</v>
      </c>
      <c r="C90" s="26" t="n">
        <f aca="false">100*'Daily Prices'!E92/'Daily Prices'!E6</f>
        <v>73.4610892416836</v>
      </c>
      <c r="D90" s="26" t="n">
        <f aca="false">100*'Daily Prices'!F92/'Daily Prices'!F6</f>
        <v>68.1594420894298</v>
      </c>
      <c r="E90" s="26" t="n">
        <f aca="false">100*'Daily Prices'!G92/'Daily Prices'!G6</f>
        <v>66.3575604090104</v>
      </c>
      <c r="F90" s="26" t="n">
        <f aca="false">100*'Daily Prices'!H92/'Daily Prices'!H6</f>
        <v>67.9787300987981</v>
      </c>
      <c r="G90" s="26" t="n">
        <f aca="false">100*'Daily Prices'!K92/'Daily Prices'!K6</f>
        <v>67.3302376902211</v>
      </c>
    </row>
    <row r="91" customFormat="false" ht="15" hidden="false" customHeight="true" outlineLevel="0" collapsed="false">
      <c r="A91" s="25" t="n">
        <f aca="false">'Daily Prices'!A93</f>
        <v>46078</v>
      </c>
      <c r="B91" s="26" t="n">
        <f aca="false">100*'Daily Prices'!B93/'Daily Prices'!B6</f>
        <v>80.4245500692201</v>
      </c>
      <c r="C91" s="26" t="n">
        <f aca="false">100*'Daily Prices'!E93/'Daily Prices'!E6</f>
        <v>74.1013107237098</v>
      </c>
      <c r="D91" s="26" t="n">
        <f aca="false">100*'Daily Prices'!F93/'Daily Prices'!F6</f>
        <v>67.4005196225899</v>
      </c>
      <c r="E91" s="26" t="n">
        <f aca="false">100*'Daily Prices'!G93/'Daily Prices'!G6</f>
        <v>64.0421196945751</v>
      </c>
      <c r="F91" s="26" t="n">
        <f aca="false">100*'Daily Prices'!H93/'Daily Prices'!H6</f>
        <v>66.8554527720093</v>
      </c>
      <c r="G91" s="26" t="n">
        <f aca="false">100*'Daily Prices'!K93/'Daily Prices'!K6</f>
        <v>66.8566962438509</v>
      </c>
    </row>
    <row r="92" customFormat="false" ht="15" hidden="false" customHeight="true" outlineLevel="0" collapsed="false">
      <c r="A92" s="25" t="n">
        <f aca="false">'Daily Prices'!A94</f>
        <v>46079</v>
      </c>
      <c r="B92" s="26" t="n">
        <f aca="false">100*'Daily Prices'!B94/'Daily Prices'!B6</f>
        <v>79.9630826026765</v>
      </c>
      <c r="C92" s="26" t="n">
        <f aca="false">100*'Daily Prices'!E94/'Daily Prices'!E6</f>
        <v>73.8936713241338</v>
      </c>
      <c r="D92" s="26" t="n">
        <f aca="false">100*'Daily Prices'!F94/'Daily Prices'!F6</f>
        <v>67.5099138520443</v>
      </c>
      <c r="E92" s="26" t="n">
        <f aca="false">100*'Daily Prices'!G94/'Daily Prices'!G6</f>
        <v>63.0843345964164</v>
      </c>
      <c r="F92" s="26" t="n">
        <f aca="false">100*'Daily Prices'!H94/'Daily Prices'!H6</f>
        <v>66.0310867786798</v>
      </c>
      <c r="G92" s="26" t="n">
        <f aca="false">100*'Daily Prices'!K94/'Daily Prices'!K6</f>
        <v>67.6520619741621</v>
      </c>
    </row>
    <row r="93" customFormat="false" ht="15" hidden="false" customHeight="true" outlineLevel="0" collapsed="false">
      <c r="A93" s="25" t="n">
        <f aca="false">'Daily Prices'!A95</f>
        <v>46080</v>
      </c>
      <c r="B93" s="26" t="n">
        <f aca="false">100*'Daily Prices'!B95/'Daily Prices'!B6</f>
        <v>79.1841255191509</v>
      </c>
      <c r="C93" s="26" t="n">
        <f aca="false">100*'Daily Prices'!E95/'Daily Prices'!E6</f>
        <v>73.9931652030973</v>
      </c>
      <c r="D93" s="26" t="n">
        <f aca="false">100*'Daily Prices'!F95/'Daily Prices'!F6</f>
        <v>68.2073020648161</v>
      </c>
      <c r="E93" s="26" t="n">
        <f aca="false">100*'Daily Prices'!G95/'Daily Prices'!G6</f>
        <v>63.2956947274216</v>
      </c>
      <c r="F93" s="26" t="n">
        <f aca="false">100*'Daily Prices'!H95/'Daily Prices'!H6</f>
        <v>67.6011578881128</v>
      </c>
      <c r="G93" s="26" t="n">
        <f aca="false">100*'Daily Prices'!K95/'Daily Prices'!K6</f>
        <v>66.4751045928923</v>
      </c>
    </row>
    <row r="94" customFormat="false" ht="15" hidden="false" customHeight="true" outlineLevel="0" collapsed="false">
      <c r="A94" s="25" t="n">
        <f aca="false">'Daily Prices'!A96</f>
        <v>46083</v>
      </c>
      <c r="B94" s="26" t="n">
        <f aca="false">100*'Daily Prices'!B96/'Daily Prices'!B6</f>
        <v>78.0599907706507</v>
      </c>
      <c r="C94" s="26" t="n">
        <f aca="false">100*'Daily Prices'!E96/'Daily Prices'!E6</f>
        <v>72.7949128347104</v>
      </c>
      <c r="D94" s="26" t="n">
        <f aca="false">100*'Daily Prices'!F96/'Daily Prices'!F6</f>
        <v>67.393682483249</v>
      </c>
      <c r="E94" s="26" t="n">
        <f aca="false">100*'Daily Prices'!G96/'Daily Prices'!G6</f>
        <v>60.7498524287374</v>
      </c>
      <c r="F94" s="26" t="n">
        <f aca="false">100*'Daily Prices'!H96/'Daily Prices'!H6</f>
        <v>69.397772323957</v>
      </c>
      <c r="G94" s="26" t="n">
        <f aca="false">100*'Daily Prices'!K96/'Daily Prices'!K6</f>
        <v>67.8773389729208</v>
      </c>
    </row>
    <row r="95" customFormat="false" ht="15" hidden="false" customHeight="true" outlineLevel="0" collapsed="false">
      <c r="A95" s="25" t="n">
        <f aca="false">'Daily Prices'!A97</f>
        <v>46084</v>
      </c>
      <c r="B95" s="26" t="n">
        <f aca="false">100*'Daily Prices'!B97/'Daily Prices'!B6</f>
        <v>75.2155053068759</v>
      </c>
      <c r="C95" s="26" t="n">
        <f aca="false">100*'Daily Prices'!E97/'Daily Prices'!E6</f>
        <v>72.8295194013064</v>
      </c>
      <c r="D95" s="26" t="n">
        <f aca="false">100*'Daily Prices'!F97/'Daily Prices'!F6</f>
        <v>66.0877888691372</v>
      </c>
      <c r="E95" s="26" t="n">
        <f aca="false">100*'Daily Prices'!G97/'Daily Prices'!G6</f>
        <v>59.8111087838224</v>
      </c>
      <c r="F95" s="26" t="n">
        <f aca="false">100*'Daily Prices'!H97/'Daily Prices'!H6</f>
        <v>71.5058838336165</v>
      </c>
      <c r="G95" s="26" t="n">
        <f aca="false">100*'Daily Prices'!K97/'Daily Prices'!K6</f>
        <v>67.4957473219622</v>
      </c>
    </row>
    <row r="96" customFormat="false" ht="15" hidden="false" customHeight="true" outlineLevel="0" collapsed="false">
      <c r="A96" s="25" t="n">
        <f aca="false">'Daily Prices'!A98</f>
        <v>46085</v>
      </c>
      <c r="B96" s="26" t="n">
        <f aca="false">100*'Daily Prices'!B98/'Daily Prices'!B6</f>
        <v>75.8338717120443</v>
      </c>
      <c r="C96" s="26" t="n">
        <f aca="false">100*'Daily Prices'!E98/'Daily Prices'!E6</f>
        <v>71.1121685339793</v>
      </c>
      <c r="D96" s="26" t="n">
        <f aca="false">100*'Daily Prices'!F98/'Daily Prices'!F6</f>
        <v>64.9733351565705</v>
      </c>
      <c r="E96" s="26" t="n">
        <f aca="false">100*'Daily Prices'!G98/'Daily Prices'!G6</f>
        <v>59.403621684407</v>
      </c>
      <c r="F96" s="26" t="n">
        <f aca="false">100*'Daily Prices'!H98/'Daily Prices'!H6</f>
        <v>70.9426719526776</v>
      </c>
      <c r="G96" s="26" t="n">
        <f aca="false">100*'Daily Prices'!K98/'Daily Prices'!K6</f>
        <v>67.4129925060917</v>
      </c>
    </row>
    <row r="97" customFormat="false" ht="15" hidden="false" customHeight="true" outlineLevel="0" collapsed="false">
      <c r="A97" s="25" t="n">
        <f aca="false">'Daily Prices'!A99</f>
        <v>46086</v>
      </c>
      <c r="B97" s="26" t="n">
        <f aca="false">100*'Daily Prices'!B99/'Daily Prices'!B6</f>
        <v>75.3354868481772</v>
      </c>
      <c r="C97" s="26" t="n">
        <f aca="false">100*'Daily Prices'!E99/'Daily Prices'!E6</f>
        <v>70.022061686205</v>
      </c>
      <c r="D97" s="26" t="n">
        <f aca="false">100*'Daily Prices'!F99/'Daily Prices'!F6</f>
        <v>65.1921236154793</v>
      </c>
      <c r="E97" s="26" t="n">
        <f aca="false">100*'Daily Prices'!G99/'Daily Prices'!G6</f>
        <v>59.3712512138927</v>
      </c>
      <c r="F97" s="26" t="n">
        <f aca="false">100*'Daily Prices'!H99/'Daily Prices'!H6</f>
        <v>71.6254483670002</v>
      </c>
      <c r="G97" s="26" t="n">
        <f aca="false">100*'Daily Prices'!K99/'Daily Prices'!K6</f>
        <v>67.8497540342973</v>
      </c>
    </row>
    <row r="98" customFormat="false" ht="15" hidden="false" customHeight="true" outlineLevel="0" collapsed="false">
      <c r="A98" s="25" t="n">
        <f aca="false">'Daily Prices'!A100</f>
        <v>46087</v>
      </c>
      <c r="B98" s="26" t="n">
        <f aca="false">100*'Daily Prices'!B100/'Daily Prices'!B6</f>
        <v>78.4586986617444</v>
      </c>
      <c r="C98" s="26" t="n">
        <f aca="false">100*'Daily Prices'!E100/'Daily Prices'!E6</f>
        <v>70.6017216766882</v>
      </c>
      <c r="D98" s="26" t="n">
        <f aca="false">100*'Daily Prices'!F100/'Daily Prices'!F6</f>
        <v>64.8912894844797</v>
      </c>
      <c r="E98" s="26" t="n">
        <f aca="false">100*'Daily Prices'!G100/'Daily Prices'!G6</f>
        <v>59.9520155378259</v>
      </c>
      <c r="F98" s="26" t="n">
        <f aca="false">100*'Daily Prices'!H100/'Daily Prices'!H6</f>
        <v>69.2121326537034</v>
      </c>
      <c r="G98" s="26" t="n">
        <f aca="false">100*'Daily Prices'!K100/'Daily Prices'!K6</f>
        <v>67.7807916877385</v>
      </c>
    </row>
    <row r="99" customFormat="false" ht="15" hidden="false" customHeight="true" outlineLevel="0" collapsed="false">
      <c r="A99" s="25" t="n">
        <f aca="false">'Daily Prices'!A101</f>
        <v>46090</v>
      </c>
      <c r="B99" s="26" t="n">
        <f aca="false">100*'Daily Prices'!B101/'Daily Prices'!B6</f>
        <v>80.5556068297185</v>
      </c>
      <c r="C99" s="26" t="n">
        <f aca="false">100*'Daily Prices'!E101/'Daily Prices'!E6</f>
        <v>71.1640783838734</v>
      </c>
      <c r="D99" s="26" t="n">
        <f aca="false">100*'Daily Prices'!F101/'Daily Prices'!F6</f>
        <v>64.4878982633666</v>
      </c>
      <c r="E99" s="26" t="n">
        <f aca="false">100*'Daily Prices'!G101/'Daily Prices'!G6</f>
        <v>57.7374945255822</v>
      </c>
      <c r="F99" s="26" t="n">
        <f aca="false">100*'Daily Prices'!H101/'Daily Prices'!H6</f>
        <v>67.7993832987226</v>
      </c>
      <c r="G99" s="26" t="n">
        <f aca="false">100*'Daily Prices'!K101/'Daily Prices'!K6</f>
        <v>66.1302928600984</v>
      </c>
    </row>
    <row r="100" customFormat="false" ht="15" hidden="false" customHeight="true" outlineLevel="0" collapsed="false">
      <c r="A100" s="25" t="n">
        <f aca="false">'Daily Prices'!A102</f>
        <v>46091</v>
      </c>
      <c r="B100" s="26" t="n">
        <f aca="false">100*'Daily Prices'!B102/'Daily Prices'!B6</f>
        <v>81.5579141670512</v>
      </c>
      <c r="C100" s="26" t="n">
        <f aca="false">100*'Daily Prices'!E102/'Daily Prices'!E6</f>
        <v>71.1121685339793</v>
      </c>
      <c r="D100" s="26" t="n">
        <f aca="false">100*'Daily Prices'!F102/'Daily Prices'!F6</f>
        <v>63.7153015178449</v>
      </c>
      <c r="E100" s="26" t="n">
        <f aca="false">100*'Daily Prices'!G102/'Daily Prices'!G6</f>
        <v>55.8828569796447</v>
      </c>
      <c r="F100" s="26" t="n">
        <f aca="false">100*'Daily Prices'!H102/'Daily Prices'!H6</f>
        <v>68.2021269901202</v>
      </c>
      <c r="G100" s="26" t="n">
        <f aca="false">100*'Daily Prices'!K102/'Daily Prices'!K6</f>
        <v>65.3763045377224</v>
      </c>
    </row>
    <row r="101" customFormat="false" ht="15" hidden="false" customHeight="true" outlineLevel="0" collapsed="false">
      <c r="A101" s="25" t="n">
        <f aca="false">'Daily Prices'!A103</f>
        <v>46092</v>
      </c>
      <c r="B101" s="26" t="n">
        <f aca="false">100*'Daily Prices'!B103/'Daily Prices'!B6</f>
        <v>80.4706968158745</v>
      </c>
      <c r="C101" s="26" t="n">
        <f aca="false">100*'Daily Prices'!E103/'Daily Prices'!E6</f>
        <v>72.2758143357702</v>
      </c>
      <c r="D101" s="26" t="n">
        <f aca="false">100*'Daily Prices'!F103/'Daily Prices'!F6</f>
        <v>63.8110214686175</v>
      </c>
      <c r="E101" s="26" t="n">
        <f aca="false">100*'Daily Prices'!G103/'Daily Prices'!G6</f>
        <v>54.888893120323</v>
      </c>
      <c r="F101" s="26" t="n">
        <f aca="false">100*'Daily Prices'!H103/'Daily Prices'!H6</f>
        <v>71.1534831036436</v>
      </c>
      <c r="G101" s="26" t="n">
        <f aca="false">100*'Daily Prices'!K103/'Daily Prices'!K6</f>
        <v>67.0222058755919</v>
      </c>
    </row>
    <row r="102" customFormat="false" ht="15" hidden="false" customHeight="true" outlineLevel="0" collapsed="false">
      <c r="A102" s="25" t="n">
        <f aca="false">'Daily Prices'!A104</f>
        <v>46093</v>
      </c>
      <c r="B102" s="26" t="n">
        <f aca="false">100*'Daily Prices'!B104/'Daily Prices'!B6</f>
        <v>79.6972773419474</v>
      </c>
      <c r="C102" s="26" t="n">
        <f aca="false">100*'Daily Prices'!E104/'Daily Prices'!E6</f>
        <v>71.3371112168534</v>
      </c>
      <c r="D102" s="26" t="n">
        <f aca="false">100*'Daily Prices'!F104/'Daily Prices'!F6</f>
        <v>63.4691645015725</v>
      </c>
      <c r="E102" s="26" t="n">
        <f aca="false">100*'Daily Prices'!G104/'Daily Prices'!G6</f>
        <v>53.5064836148295</v>
      </c>
      <c r="F102" s="26" t="n">
        <f aca="false">100*'Daily Prices'!H104/'Daily Prices'!H6</f>
        <v>72.7329935183437</v>
      </c>
      <c r="G102" s="26" t="n">
        <f aca="false">100*'Daily Prices'!K104/'Daily Prices'!K6</f>
        <v>67.1969104868742</v>
      </c>
    </row>
    <row r="103" customFormat="false" ht="15" hidden="false" customHeight="true" outlineLevel="0" collapsed="false">
      <c r="A103" s="25" t="n">
        <f aca="false">'Daily Prices'!A105</f>
        <v>46094</v>
      </c>
      <c r="B103" s="26" t="n">
        <f aca="false">100*'Daily Prices'!B105/'Daily Prices'!B6</f>
        <v>80.1956622058145</v>
      </c>
      <c r="C103" s="26" t="n">
        <f aca="false">100*'Daily Prices'!E105/'Daily Prices'!E6</f>
        <v>69.7538607950859</v>
      </c>
      <c r="D103" s="26" t="n">
        <f aca="false">100*'Daily Prices'!F105/'Daily Prices'!F6</f>
        <v>62.2726651169151</v>
      </c>
      <c r="E103" s="26" t="n">
        <f aca="false">100*'Daily Prices'!G105/'Daily Prices'!G6</f>
        <v>53.7844888321877</v>
      </c>
      <c r="F103" s="26" t="n">
        <f aca="false">100*'Daily Prices'!H105/'Daily Prices'!H6</f>
        <v>73.3434019256183</v>
      </c>
      <c r="G103" s="26" t="n">
        <f aca="false">100*'Daily Prices'!K105/'Daily Prices'!K6</f>
        <v>65.5372166796929</v>
      </c>
    </row>
    <row r="104" customFormat="false" ht="15" hidden="false" customHeight="true" outlineLevel="0" collapsed="false">
      <c r="A104" s="25" t="n">
        <f aca="false">'Daily Prices'!A106</f>
        <v>46097</v>
      </c>
      <c r="B104" s="26" t="n">
        <f aca="false">100*'Daily Prices'!B106/'Daily Prices'!B6</f>
        <v>78.423627134287</v>
      </c>
      <c r="C104" s="26" t="n">
        <f aca="false">100*'Daily Prices'!E106/'Daily Prices'!E6</f>
        <v>69.3818402041787</v>
      </c>
      <c r="D104" s="26" t="n">
        <f aca="false">100*'Daily Prices'!F106/'Daily Prices'!F6</f>
        <v>61.9581567072337</v>
      </c>
      <c r="E104" s="26" t="n">
        <f aca="false">100*'Daily Prices'!G106/'Daily Prices'!G6</f>
        <v>55.663880267342</v>
      </c>
      <c r="F104" s="26" t="n">
        <f aca="false">100*'Daily Prices'!H106/'Daily Prices'!H6</f>
        <v>74.107985652256</v>
      </c>
      <c r="G104" s="26" t="n">
        <f aca="false">100*'Daily Prices'!K106/'Daily Prices'!K6</f>
        <v>65.247574824146</v>
      </c>
    </row>
    <row r="105" customFormat="false" ht="15" hidden="false" customHeight="true" outlineLevel="0" collapsed="false">
      <c r="A105" s="25" t="n">
        <f aca="false">'Daily Prices'!A107</f>
        <v>46098</v>
      </c>
      <c r="B105" s="26" t="n">
        <f aca="false">100*'Daily Prices'!B107/'Daily Prices'!B6</f>
        <v>78.2722658052607</v>
      </c>
      <c r="C105" s="26" t="n">
        <f aca="false">100*'Daily Prices'!E107/'Daily Prices'!E6</f>
        <v>69.2131331920232</v>
      </c>
      <c r="D105" s="26" t="n">
        <f aca="false">100*'Daily Prices'!F107/'Daily Prices'!F6</f>
        <v>61.0077943388486</v>
      </c>
      <c r="E105" s="26" t="n">
        <f aca="false">100*'Daily Prices'!G107/'Daily Prices'!G6</f>
        <v>56.520745663309</v>
      </c>
      <c r="F105" s="26" t="n">
        <f aca="false">100*'Daily Prices'!H107/'Daily Prices'!H6</f>
        <v>75.2407022843119</v>
      </c>
      <c r="G105" s="26" t="n">
        <f aca="false">100*'Daily Prices'!K107/'Daily Prices'!K6</f>
        <v>65.3073421911636</v>
      </c>
    </row>
    <row r="106" customFormat="false" ht="15" hidden="false" customHeight="true" outlineLevel="0" collapsed="false">
      <c r="A106" s="25" t="n">
        <f aca="false">'Daily Prices'!A108</f>
        <v>46099</v>
      </c>
      <c r="B106" s="26" t="n">
        <f aca="false">100*'Daily Prices'!B108/'Daily Prices'!B6</f>
        <v>78.2335025380711</v>
      </c>
      <c r="C106" s="26" t="n">
        <f aca="false">100*'Daily Prices'!E108/'Daily Prices'!E6</f>
        <v>69.0574036423411</v>
      </c>
      <c r="D106" s="26" t="n">
        <f aca="false">100*'Daily Prices'!F108/'Daily Prices'!F6</f>
        <v>59.8659920689184</v>
      </c>
      <c r="E106" s="26" t="n">
        <f aca="false">100*'Daily Prices'!G108/'Daily Prices'!G6</f>
        <v>57.8098520479083</v>
      </c>
      <c r="F106" s="26" t="n">
        <f aca="false">100*'Daily Prices'!H108/'Daily Prices'!H6</f>
        <v>76.4080297023472</v>
      </c>
      <c r="G106" s="26" t="n">
        <f aca="false">100*'Daily Prices'!K108/'Daily Prices'!K6</f>
        <v>66.2866075122983</v>
      </c>
    </row>
    <row r="107" customFormat="false" ht="15" hidden="false" customHeight="true" outlineLevel="0" collapsed="false">
      <c r="A107" s="25" t="n">
        <f aca="false">'Daily Prices'!A109</f>
        <v>46100</v>
      </c>
      <c r="B107" s="26" t="n">
        <f aca="false">100*'Daily Prices'!B109/'Daily Prices'!B6</f>
        <v>79.3687125057683</v>
      </c>
      <c r="C107" s="26" t="n">
        <f aca="false">100*'Daily Prices'!E109/'Daily Prices'!E6</f>
        <v>69.4726824414933</v>
      </c>
      <c r="D107" s="26" t="n">
        <f aca="false">100*'Daily Prices'!F109/'Daily Prices'!F6</f>
        <v>60.7001230685081</v>
      </c>
      <c r="E107" s="26" t="n">
        <f aca="false">100*'Daily Prices'!G109/'Daily Prices'!G6</f>
        <v>59.1446579202925</v>
      </c>
      <c r="F107" s="26" t="n">
        <f aca="false">100*'Daily Prices'!H109/'Daily Prices'!H6</f>
        <v>75.9329180039016</v>
      </c>
      <c r="G107" s="26" t="n">
        <f aca="false">100*'Daily Prices'!K109/'Daily Prices'!K6</f>
        <v>65.1464300491931</v>
      </c>
    </row>
    <row r="108" customFormat="false" ht="15" hidden="false" customHeight="true" outlineLevel="0" collapsed="false">
      <c r="A108" s="25" t="n">
        <f aca="false">'Daily Prices'!A110</f>
        <v>46101</v>
      </c>
      <c r="B108" s="26" t="n">
        <f aca="false">100*'Daily Prices'!B110/'Daily Prices'!B6</f>
        <v>79.3151822796493</v>
      </c>
      <c r="C108" s="26" t="n">
        <f aca="false">100*'Daily Prices'!E110/'Daily Prices'!E6</f>
        <v>68.2484751481594</v>
      </c>
      <c r="D108" s="26" t="n">
        <f aca="false">100*'Daily Prices'!F110/'Daily Prices'!F6</f>
        <v>59.34636947901</v>
      </c>
      <c r="E108" s="26" t="n">
        <f aca="false">100*'Daily Prices'!G110/'Daily Prices'!G6</f>
        <v>59.9615362644477</v>
      </c>
      <c r="F108" s="26" t="n">
        <f aca="false">100*'Daily Prices'!H110/'Daily Prices'!H6</f>
        <v>75.9171858284564</v>
      </c>
      <c r="G108" s="26" t="n">
        <f aca="false">100*'Daily Prices'!K110/'Daily Prices'!K6</f>
        <v>64.7372534596111</v>
      </c>
    </row>
    <row r="109" customFormat="false" ht="15" hidden="false" customHeight="true" outlineLevel="0" collapsed="false">
      <c r="A109" s="25" t="n">
        <f aca="false">'Daily Prices'!A111</f>
        <v>46104</v>
      </c>
      <c r="B109" s="26" t="n">
        <f aca="false">100*'Daily Prices'!B111/'Daily Prices'!B6</f>
        <v>82.0969081679742</v>
      </c>
      <c r="C109" s="26" t="n">
        <f aca="false">100*'Daily Prices'!E111/'Daily Prices'!E6</f>
        <v>68.3479690271229</v>
      </c>
      <c r="D109" s="26" t="n">
        <f aca="false">100*'Daily Prices'!F111/'Daily Prices'!F6</f>
        <v>60.3104061260769</v>
      </c>
      <c r="E109" s="26" t="n">
        <f aca="false">100*'Daily Prices'!G111/'Daily Prices'!G6</f>
        <v>60.6565493078432</v>
      </c>
      <c r="F109" s="26" t="n">
        <f aca="false">100*'Daily Prices'!H111/'Daily Prices'!H6</f>
        <v>75.7315461582028</v>
      </c>
      <c r="G109" s="26" t="n">
        <f aca="false">100*'Daily Prices'!K111/'Daily Prices'!K6</f>
        <v>65.2153923957519</v>
      </c>
    </row>
    <row r="110" customFormat="false" ht="15" hidden="false" customHeight="true" outlineLevel="0" collapsed="false">
      <c r="A110" s="25" t="n">
        <f aca="false">'Daily Prices'!A112</f>
        <v>46105</v>
      </c>
      <c r="B110" s="26" t="n">
        <f aca="false">100*'Daily Prices'!B112/'Daily Prices'!B6</f>
        <v>81.7664974619289</v>
      </c>
      <c r="C110" s="26" t="n">
        <f aca="false">100*'Daily Prices'!E112/'Daily Prices'!E6</f>
        <v>69.6976251243674</v>
      </c>
      <c r="D110" s="26" t="n">
        <f aca="false">100*'Daily Prices'!F112/'Daily Prices'!F6</f>
        <v>62.3820593463695</v>
      </c>
      <c r="E110" s="26" t="n">
        <f aca="false">100*'Daily Prices'!G112/'Daily Prices'!G6</f>
        <v>61.8485442808995</v>
      </c>
      <c r="F110" s="26" t="n">
        <f aca="false">100*'Daily Prices'!H112/'Daily Prices'!H6</f>
        <v>77.031023849978</v>
      </c>
      <c r="G110" s="26" t="n">
        <f aca="false">100*'Daily Prices'!K112/'Daily Prices'!K6</f>
        <v>65.5877890671693</v>
      </c>
    </row>
    <row r="111" customFormat="false" ht="15" hidden="false" customHeight="true" outlineLevel="0" collapsed="false">
      <c r="A111" s="25" t="n">
        <f aca="false">'Daily Prices'!A113</f>
        <v>46106</v>
      </c>
      <c r="B111" s="26" t="n">
        <f aca="false">100*'Daily Prices'!B113/'Daily Prices'!B6</f>
        <v>82.168897092755</v>
      </c>
      <c r="C111" s="26" t="n">
        <f aca="false">100*'Daily Prices'!E113/'Daily Prices'!E6</f>
        <v>68.8627417052386</v>
      </c>
      <c r="D111" s="26" t="n">
        <f aca="false">100*'Daily Prices'!F113/'Daily Prices'!F6</f>
        <v>62.6487077806646</v>
      </c>
      <c r="E111" s="26" t="n">
        <f aca="false">100*'Daily Prices'!G113/'Daily Prices'!G6</f>
        <v>60.4794637926767</v>
      </c>
      <c r="F111" s="26" t="n">
        <f aca="false">100*'Daily Prices'!H113/'Daily Prices'!H6</f>
        <v>77.3645459694167</v>
      </c>
      <c r="G111" s="26" t="n">
        <f aca="false">100*'Daily Prices'!K113/'Daily Prices'!K6</f>
        <v>66.0475380442279</v>
      </c>
    </row>
    <row r="112" customFormat="false" ht="15" hidden="false" customHeight="true" outlineLevel="0" collapsed="false">
      <c r="A112" s="25" t="n">
        <f aca="false">'Daily Prices'!A114</f>
        <v>46107</v>
      </c>
      <c r="B112" s="26" t="n">
        <f aca="false">100*'Daily Prices'!B114/'Daily Prices'!B6</f>
        <v>81.1813567143516</v>
      </c>
      <c r="C112" s="26" t="n">
        <f aca="false">100*'Daily Prices'!E114/'Daily Prices'!E6</f>
        <v>67.7683090366397</v>
      </c>
      <c r="D112" s="26" t="n">
        <f aca="false">100*'Daily Prices'!F114/'Daily Prices'!F6</f>
        <v>63.7221386571858</v>
      </c>
      <c r="E112" s="26" t="n">
        <f aca="false">100*'Daily Prices'!G114/'Daily Prices'!G6</f>
        <v>60.4566140487842</v>
      </c>
      <c r="F112" s="26" t="n">
        <f aca="false">100*'Daily Prices'!H114/'Daily Prices'!H6</f>
        <v>75.0204518280788</v>
      </c>
      <c r="G112" s="26" t="n">
        <f aca="false">100*'Daily Prices'!K114/'Daily Prices'!K6</f>
        <v>67.6704519332445</v>
      </c>
    </row>
    <row r="113" customFormat="false" ht="15" hidden="false" customHeight="true" outlineLevel="0" collapsed="false">
      <c r="A113" s="25" t="n">
        <f aca="false">'Daily Prices'!A115</f>
        <v>46108</v>
      </c>
      <c r="B113" s="26" t="n">
        <f aca="false">100*'Daily Prices'!B115/'Daily Prices'!B6</f>
        <v>82.0083064143978</v>
      </c>
      <c r="C113" s="26" t="n">
        <f aca="false">100*'Daily Prices'!E115/'Daily Prices'!E6</f>
        <v>67.5606696370636</v>
      </c>
      <c r="D113" s="26" t="n">
        <f aca="false">100*'Daily Prices'!F115/'Daily Prices'!F6</f>
        <v>62.7444277314372</v>
      </c>
      <c r="E113" s="26" t="n">
        <f aca="false">100*'Daily Prices'!G115/'Daily Prices'!G6</f>
        <v>60.2833368242664</v>
      </c>
      <c r="F113" s="26" t="n">
        <f aca="false">100*'Daily Prices'!H115/'Daily Prices'!H6</f>
        <v>74.2149644452835</v>
      </c>
      <c r="G113" s="26" t="n">
        <f aca="false">100*'Daily Prices'!K115/'Daily Prices'!K6</f>
        <v>67.9830812376442</v>
      </c>
    </row>
    <row r="114" customFormat="false" ht="15" hidden="false" customHeight="true" outlineLevel="0" collapsed="false">
      <c r="A114" s="25" t="n">
        <f aca="false">'Daily Prices'!A116</f>
        <v>46111</v>
      </c>
      <c r="B114" s="26" t="n">
        <f aca="false">100*'Daily Prices'!B116/'Daily Prices'!B6</f>
        <v>78.4476234425473</v>
      </c>
      <c r="C114" s="26" t="n">
        <f aca="false">100*'Daily Prices'!E116/'Daily Prices'!E6</f>
        <v>69.0314487173941</v>
      </c>
      <c r="D114" s="26" t="n">
        <f aca="false">100*'Daily Prices'!F116/'Daily Prices'!F6</f>
        <v>60.6727745111445</v>
      </c>
      <c r="E114" s="26" t="n">
        <f aca="false">100*'Daily Prices'!G116/'Daily Prices'!G6</f>
        <v>59.8111087838224</v>
      </c>
      <c r="F114" s="26" t="n">
        <f aca="false">100*'Daily Prices'!H116/'Daily Prices'!H6</f>
        <v>72.1949531181172</v>
      </c>
      <c r="G114" s="26" t="n">
        <f aca="false">100*'Daily Prices'!K116/'Daily Prices'!K6</f>
        <v>68.8382143349731</v>
      </c>
    </row>
    <row r="115" customFormat="false" ht="15" hidden="false" customHeight="true" outlineLevel="0" collapsed="false">
      <c r="A115" s="25" t="n">
        <f aca="false">'Daily Prices'!A117</f>
        <v>46112</v>
      </c>
      <c r="B115" s="26" t="n">
        <f aca="false">100*'Daily Prices'!B117/'Daily Prices'!B6</f>
        <v>78.8001845869866</v>
      </c>
      <c r="C115" s="26" t="n">
        <f aca="false">100*'Daily Prices'!E117/'Daily Prices'!E6</f>
        <v>69.6889734827184</v>
      </c>
      <c r="D115" s="26" t="n">
        <f aca="false">100*'Daily Prices'!F117/'Daily Prices'!F6</f>
        <v>58.9634896759196</v>
      </c>
      <c r="E115" s="26" t="n">
        <f aca="false">100*'Daily Prices'!G117/'Daily Prices'!G6</f>
        <v>60.666070034465</v>
      </c>
      <c r="F115" s="26" t="n">
        <f aca="false">100*'Daily Prices'!H117/'Daily Prices'!H6</f>
        <v>72.8871688377069</v>
      </c>
      <c r="G115" s="26" t="n">
        <f aca="false">100*'Daily Prices'!K117/'Daily Prices'!K6</f>
        <v>68.6681072134615</v>
      </c>
    </row>
    <row r="116" customFormat="false" ht="15" hidden="false" customHeight="true" outlineLevel="0" collapsed="false">
      <c r="A116" s="25" t="n">
        <f aca="false">'Daily Prices'!A118</f>
        <v>46113</v>
      </c>
      <c r="B116" s="26" t="n">
        <f aca="false">100*'Daily Prices'!B118/'Daily Prices'!B6</f>
        <v>78.3239501615136</v>
      </c>
      <c r="C116" s="26" t="n">
        <f aca="false">100*'Daily Prices'!E118/'Daily Prices'!E6</f>
        <v>69.6197603495263</v>
      </c>
      <c r="D116" s="26" t="n">
        <f aca="false">100*'Daily Prices'!F118/'Daily Prices'!F6</f>
        <v>59.0592096266922</v>
      </c>
      <c r="E116" s="26" t="n">
        <f aca="false">100*'Daily Prices'!G118/'Daily Prices'!G6</f>
        <v>60.7060570862768</v>
      </c>
      <c r="F116" s="26" t="n">
        <f aca="false">100*'Daily Prices'!H118/'Daily Prices'!H6</f>
        <v>72.965829714933</v>
      </c>
      <c r="G116" s="26" t="n">
        <f aca="false">100*'Daily Prices'!K118/'Daily Prices'!K6</f>
        <v>67.7624017286561</v>
      </c>
    </row>
    <row r="117" customFormat="false" ht="15" hidden="false" customHeight="true" outlineLevel="0" collapsed="false">
      <c r="A117" s="25" t="n">
        <f aca="false">'Daily Prices'!A119</f>
        <v>46114</v>
      </c>
      <c r="B117" s="26" t="n">
        <f aca="false">100*'Daily Prices'!B119/'Daily Prices'!B6</f>
        <v>77.185048454084</v>
      </c>
      <c r="C117" s="26" t="n">
        <f aca="false">100*'Daily Prices'!E119/'Daily Prices'!E6</f>
        <v>69.5851537829303</v>
      </c>
      <c r="D117" s="26" t="n">
        <f aca="false">100*'Daily Prices'!F119/'Daily Prices'!F6</f>
        <v>58.9771639546014</v>
      </c>
      <c r="E117" s="26" t="n">
        <f aca="false">100*'Daily Prices'!G119/'Daily Prices'!G6</f>
        <v>59.9196450673115</v>
      </c>
      <c r="F117" s="26" t="n">
        <f aca="false">100*'Daily Prices'!H119/'Daily Prices'!H6</f>
        <v>71.3863193002328</v>
      </c>
      <c r="G117" s="26" t="n">
        <f aca="false">100*'Daily Prices'!K119/'Daily Prices'!K6</f>
        <v>67.7026343616385</v>
      </c>
    </row>
    <row r="118" customFormat="false" ht="15" hidden="false" customHeight="true" outlineLevel="0" collapsed="false">
      <c r="A118" s="25" t="n">
        <f aca="false">'Daily Prices'!A120</f>
        <v>46115</v>
      </c>
      <c r="B118" s="26" t="n">
        <f aca="false">100*'Daily Prices'!B120/'Daily Prices'!B6</f>
        <v>77.2496538994001</v>
      </c>
      <c r="C118" s="26" t="n">
        <f aca="false">100*'Daily Prices'!E120/'Daily Prices'!E6</f>
        <v>72.0725007570186</v>
      </c>
      <c r="D118" s="26" t="n">
        <f aca="false">100*'Daily Prices'!F120/'Daily Prices'!F6</f>
        <v>59.0865581840558</v>
      </c>
      <c r="E118" s="26" t="n">
        <f aca="false">100*'Daily Prices'!G120/'Daily Prices'!G6</f>
        <v>57.6137250794981</v>
      </c>
      <c r="F118" s="26" t="n">
        <f aca="false">100*'Daily Prices'!H120/'Daily Prices'!H6</f>
        <v>68.7936567868605</v>
      </c>
      <c r="G118" s="26" t="n">
        <f aca="false">100*'Daily Prices'!K120/'Daily Prices'!K6</f>
        <v>67.5601121787504</v>
      </c>
    </row>
    <row r="119" customFormat="false" ht="15" hidden="false" customHeight="true" outlineLevel="0" collapsed="false">
      <c r="A119" s="25" t="n">
        <f aca="false">'Daily Prices'!A121</f>
        <v>46118</v>
      </c>
      <c r="B119" s="26" t="n">
        <f aca="false">100*'Daily Prices'!B121/'Daily Prices'!B6</f>
        <v>81.2090447623443</v>
      </c>
      <c r="C119" s="26" t="n">
        <f aca="false">100*'Daily Prices'!E121/'Daily Prices'!E6</f>
        <v>71.5447506164295</v>
      </c>
      <c r="D119" s="26" t="n">
        <f aca="false">100*'Daily Prices'!F121/'Daily Prices'!F6</f>
        <v>58.8472583071243</v>
      </c>
      <c r="E119" s="26" t="n">
        <f aca="false">100*'Daily Prices'!G121/'Daily Prices'!G6</f>
        <v>57.0919892606204</v>
      </c>
      <c r="F119" s="26" t="n">
        <f aca="false">100*'Daily Prices'!H121/'Daily Prices'!H6</f>
        <v>68.7149959096344</v>
      </c>
      <c r="G119" s="26" t="n">
        <f aca="false">100*'Daily Prices'!K121/'Daily Prices'!K6</f>
        <v>65.7395062295987</v>
      </c>
    </row>
    <row r="120" customFormat="false" ht="15" hidden="false" customHeight="true" outlineLevel="0" collapsed="false">
      <c r="A120" s="25" t="n">
        <f aca="false">'Daily Prices'!A122</f>
        <v>46119</v>
      </c>
      <c r="B120" s="26" t="n">
        <f aca="false">100*'Daily Prices'!B122/'Daily Prices'!B6</f>
        <v>81.2958006460545</v>
      </c>
      <c r="C120" s="26" t="n">
        <f aca="false">100*'Daily Prices'!E122/'Daily Prices'!E6</f>
        <v>69.3818402041787</v>
      </c>
      <c r="D120" s="26" t="n">
        <f aca="false">100*'Daily Prices'!F122/'Daily Prices'!F6</f>
        <v>59.8454806508957</v>
      </c>
      <c r="E120" s="26" t="n">
        <f aca="false">100*'Daily Prices'!G122/'Daily Prices'!G6</f>
        <v>59.5654740369785</v>
      </c>
      <c r="F120" s="26" t="n">
        <f aca="false">100*'Daily Prices'!H122/'Daily Prices'!H6</f>
        <v>67.8056761689006</v>
      </c>
      <c r="G120" s="26" t="n">
        <f aca="false">100*'Daily Prices'!K122/'Daily Prices'!K6</f>
        <v>64.5533538687876</v>
      </c>
    </row>
    <row r="121" customFormat="false" ht="15" hidden="false" customHeight="true" outlineLevel="0" collapsed="false">
      <c r="A121" s="25" t="n">
        <f aca="false">'Daily Prices'!A123</f>
        <v>46120</v>
      </c>
      <c r="B121" s="26" t="n">
        <f aca="false">100*'Daily Prices'!B123/'Daily Prices'!B6</f>
        <v>80.8011075219197</v>
      </c>
      <c r="C121" s="26" t="n">
        <f aca="false">100*'Daily Prices'!E123/'Daily Prices'!E6</f>
        <v>68.2268460440369</v>
      </c>
      <c r="D121" s="26" t="n">
        <f aca="false">100*'Daily Prices'!F123/'Daily Prices'!F6</f>
        <v>60.2898947080542</v>
      </c>
      <c r="E121" s="26" t="n">
        <f aca="false">100*'Daily Prices'!G123/'Daily Prices'!G6</f>
        <v>58.5277148351962</v>
      </c>
      <c r="F121" s="26" t="n">
        <f aca="false">100*'Daily Prices'!H123/'Daily Prices'!H6</f>
        <v>67.2519035932289</v>
      </c>
      <c r="G121" s="26" t="n">
        <f aca="false">100*'Daily Prices'!K123/'Daily Prices'!K6</f>
        <v>65.082065192405</v>
      </c>
    </row>
    <row r="122" customFormat="false" ht="15" hidden="false" customHeight="true" outlineLevel="0" collapsed="false">
      <c r="A122" s="25" t="n">
        <f aca="false">'Daily Prices'!A124</f>
        <v>46121</v>
      </c>
      <c r="B122" s="26" t="n">
        <f aca="false">100*'Daily Prices'!B124/'Daily Prices'!B6</f>
        <v>77.9676972773419</v>
      </c>
      <c r="C122" s="26" t="n">
        <f aca="false">100*'Daily Prices'!E124/'Daily Prices'!E6</f>
        <v>66.4359562226933</v>
      </c>
      <c r="D122" s="26" t="n">
        <f aca="false">100*'Daily Prices'!F124/'Daily Prices'!F6</f>
        <v>60.8095172979625</v>
      </c>
      <c r="E122" s="26" t="n">
        <f aca="false">100*'Daily Prices'!G124/'Daily Prices'!G6</f>
        <v>57.0481939181598</v>
      </c>
      <c r="F122" s="26" t="n">
        <f aca="false">100*'Daily Prices'!H124/'Daily Prices'!H6</f>
        <v>68.9163677553332</v>
      </c>
      <c r="G122" s="26" t="n">
        <f aca="false">100*'Daily Prices'!K124/'Daily Prices'!K6</f>
        <v>66.0291480851455</v>
      </c>
    </row>
    <row r="123" customFormat="false" ht="15" hidden="false" customHeight="true" outlineLevel="0" collapsed="false">
      <c r="A123" s="25" t="n">
        <f aca="false">'Daily Prices'!A125</f>
        <v>46122</v>
      </c>
      <c r="B123" s="26" t="n">
        <f aca="false">100*'Daily Prices'!B125/'Daily Prices'!B6</f>
        <v>78.13751730503</v>
      </c>
      <c r="C123" s="26" t="n">
        <f aca="false">100*'Daily Prices'!E125/'Daily Prices'!E6</f>
        <v>67.9932517195138</v>
      </c>
      <c r="D123" s="26" t="n">
        <f aca="false">100*'Daily Prices'!F125/'Daily Prices'!F6</f>
        <v>60.3924517981677</v>
      </c>
      <c r="E123" s="26" t="n">
        <f aca="false">100*'Daily Prices'!G125/'Daily Prices'!G6</f>
        <v>56.7244892130167</v>
      </c>
      <c r="F123" s="26" t="n">
        <f aca="false">100*'Daily Prices'!H125/'Daily Prices'!H6</f>
        <v>67.0222138317287</v>
      </c>
      <c r="G123" s="26" t="n">
        <f aca="false">100*'Daily Prices'!K125/'Daily Prices'!K6</f>
        <v>66.2084501861983</v>
      </c>
    </row>
    <row r="124" customFormat="false" ht="15" hidden="false" customHeight="true" outlineLevel="0" collapsed="false">
      <c r="A124" s="25" t="n">
        <f aca="false">'Daily Prices'!A126</f>
        <v>46125</v>
      </c>
      <c r="B124" s="26" t="n">
        <f aca="false">100*'Daily Prices'!B126/'Daily Prices'!B6</f>
        <v>77.9215505306876</v>
      </c>
      <c r="C124" s="26" t="n">
        <f aca="false">100*'Daily Prices'!E126/'Daily Prices'!E6</f>
        <v>68.4344854436129</v>
      </c>
      <c r="D124" s="26" t="n">
        <f aca="false">100*'Daily Prices'!F126/'Daily Prices'!F6</f>
        <v>59.8659920689184</v>
      </c>
      <c r="E124" s="26" t="n">
        <f aca="false">100*'Daily Prices'!G126/'Daily Prices'!G6</f>
        <v>56.3379477121694</v>
      </c>
      <c r="F124" s="26" t="n">
        <f aca="false">100*'Daily Prices'!H126/'Daily Prices'!H6</f>
        <v>65.6786860487068</v>
      </c>
      <c r="G124" s="26" t="n">
        <f aca="false">100*'Daily Prices'!K126/'Daily Prices'!K6</f>
        <v>65.5280217001517</v>
      </c>
    </row>
    <row r="125" customFormat="false" ht="15" hidden="false" customHeight="true" outlineLevel="0" collapsed="false">
      <c r="A125" s="25" t="n">
        <f aca="false">'Daily Prices'!A127</f>
        <v>46126</v>
      </c>
      <c r="B125" s="26" t="n">
        <f aca="false">100*'Daily Prices'!B127/'Daily Prices'!B6</f>
        <v>77.079833871712</v>
      </c>
      <c r="C125" s="26" t="n">
        <f aca="false">100*'Daily Prices'!E127/'Daily Prices'!E6</f>
        <v>68.8021802136956</v>
      </c>
      <c r="D125" s="26" t="n">
        <f aca="false">100*'Daily Prices'!F127/'Daily Prices'!F6</f>
        <v>59.2233009708738</v>
      </c>
      <c r="E125" s="26" t="n">
        <f aca="false">100*'Daily Prices'!G127/'Daily Prices'!G6</f>
        <v>58.3963288078146</v>
      </c>
      <c r="F125" s="26" t="n">
        <f aca="false">100*'Daily Prices'!H127/'Daily Prices'!H6</f>
        <v>66.9089421685231</v>
      </c>
      <c r="G125" s="26" t="n">
        <f aca="false">100*'Daily Prices'!K127/'Daily Prices'!K6</f>
        <v>66.6727966530275</v>
      </c>
    </row>
    <row r="126" customFormat="false" ht="15" hidden="false" customHeight="true" outlineLevel="0" collapsed="false">
      <c r="A126" s="25" t="n">
        <f aca="false">'Daily Prices'!A128</f>
        <v>46127</v>
      </c>
      <c r="B126" s="26" t="n">
        <f aca="false">100*'Daily Prices'!B128/'Daily Prices'!B6</f>
        <v>75.2155053068759</v>
      </c>
      <c r="C126" s="26" t="n">
        <f aca="false">100*'Daily Prices'!E128/'Daily Prices'!E6</f>
        <v>69.2650430419172</v>
      </c>
      <c r="D126" s="26" t="n">
        <f aca="false">100*'Daily Prices'!F128/'Daily Prices'!F6</f>
        <v>59.4352522904417</v>
      </c>
      <c r="E126" s="26" t="n">
        <f aca="false">100*'Daily Prices'!G128/'Daily Prices'!G6</f>
        <v>59.2969895462422</v>
      </c>
      <c r="F126" s="26" t="n">
        <f aca="false">100*'Daily Prices'!H128/'Daily Prices'!H6</f>
        <v>66.1034547857278</v>
      </c>
      <c r="G126" s="26" t="n">
        <f aca="false">100*'Daily Prices'!K128/'Daily Prices'!K6</f>
        <v>67.3072502413682</v>
      </c>
    </row>
    <row r="127" customFormat="false" ht="15" hidden="false" customHeight="true" outlineLevel="0" collapsed="false">
      <c r="A127" s="25" t="n">
        <f aca="false">'Daily Prices'!A129</f>
        <v>46128</v>
      </c>
      <c r="B127" s="26" t="n">
        <f aca="false">100*'Daily Prices'!B129/'Daily Prices'!B6</f>
        <v>72.0756806645132</v>
      </c>
      <c r="C127" s="26" t="n">
        <f aca="false">100*'Daily Prices'!E129/'Daily Prices'!E6</f>
        <v>67.6385344119047</v>
      </c>
      <c r="D127" s="26" t="n">
        <f aca="false">100*'Daily Prices'!F129/'Daily Prices'!F6</f>
        <v>58.3276357172159</v>
      </c>
      <c r="E127" s="26" t="n">
        <f aca="false">100*'Daily Prices'!G129/'Daily Prices'!G6</f>
        <v>59.3617304872708</v>
      </c>
      <c r="F127" s="26" t="n">
        <f aca="false">100*'Daily Prices'!H129/'Daily Prices'!H6</f>
        <v>64.0205147567806</v>
      </c>
      <c r="G127" s="26" t="n">
        <f aca="false">100*'Daily Prices'!K129/'Daily Prices'!K6</f>
        <v>65.3671095581812</v>
      </c>
    </row>
    <row r="128" customFormat="false" ht="15" hidden="false" customHeight="true" outlineLevel="0" collapsed="false">
      <c r="A128" s="25" t="n">
        <f aca="false">'Daily Prices'!A130</f>
        <v>46129</v>
      </c>
      <c r="B128" s="26" t="n">
        <f aca="false">100*'Daily Prices'!B130/'Daily Prices'!B6</f>
        <v>72.8472542685741</v>
      </c>
      <c r="C128" s="26" t="n">
        <f aca="false">100*'Daily Prices'!E130/'Daily Prices'!E6</f>
        <v>65.8606220530346</v>
      </c>
      <c r="D128" s="26" t="n">
        <f aca="false">100*'Daily Prices'!F130/'Daily Prices'!F6</f>
        <v>57.9994530288527</v>
      </c>
      <c r="E128" s="26" t="n">
        <f aca="false">100*'Daily Prices'!G130/'Daily Prices'!G6</f>
        <v>57.9545670925605</v>
      </c>
      <c r="F128" s="26" t="n">
        <f aca="false">100*'Daily Prices'!H130/'Daily Prices'!H6</f>
        <v>62.5291045245737</v>
      </c>
      <c r="G128" s="26" t="n">
        <f aca="false">100*'Daily Prices'!K130/'Daily Prices'!K6</f>
        <v>65.4498643740518</v>
      </c>
    </row>
    <row r="129" customFormat="false" ht="15" hidden="false" customHeight="true" outlineLevel="0" collapsed="false">
      <c r="A129" s="25" t="n">
        <f aca="false">'Daily Prices'!A131</f>
        <v>46132</v>
      </c>
      <c r="B129" s="26" t="n">
        <f aca="false">100*'Daily Prices'!B131/'Daily Prices'!B6</f>
        <v>71.1232118135671</v>
      </c>
      <c r="C129" s="26" t="n">
        <f aca="false">100*'Daily Prices'!E131/'Daily Prices'!E6</f>
        <v>64.5325950599126</v>
      </c>
      <c r="D129" s="26" t="n">
        <f aca="false">100*'Daily Prices'!F131/'Daily Prices'!F6</f>
        <v>57.6986188978531</v>
      </c>
      <c r="E129" s="26" t="n">
        <f aca="false">100*'Daily Prices'!G131/'Daily Prices'!G6</f>
        <v>58.6267303920635</v>
      </c>
      <c r="F129" s="26" t="n">
        <f aca="false">100*'Daily Prices'!H131/'Daily Prices'!H6</f>
        <v>61.9375747278334</v>
      </c>
      <c r="G129" s="26" t="n">
        <f aca="false">100*'Daily Prices'!K131/'Daily Prices'!K6</f>
        <v>63.9051078111351</v>
      </c>
    </row>
    <row r="130" customFormat="false" ht="15" hidden="false" customHeight="true" outlineLevel="0" collapsed="false">
      <c r="A130" s="25" t="n">
        <f aca="false">'Daily Prices'!A132</f>
        <v>46133</v>
      </c>
      <c r="B130" s="26" t="n">
        <f aca="false">100*'Daily Prices'!B132/'Daily Prices'!B6</f>
        <v>71.9907706506691</v>
      </c>
      <c r="C130" s="26" t="n">
        <f aca="false">100*'Daily Prices'!E132/'Daily Prices'!E6</f>
        <v>66.1158454816802</v>
      </c>
      <c r="D130" s="26" t="n">
        <f aca="false">100*'Daily Prices'!F132/'Daily Prices'!F6</f>
        <v>57.8011759879666</v>
      </c>
      <c r="E130" s="26" t="n">
        <f aca="false">100*'Daily Prices'!G132/'Daily Prices'!G6</f>
        <v>58.9066397547461</v>
      </c>
      <c r="F130" s="26" t="n">
        <f aca="false">100*'Daily Prices'!H132/'Daily Prices'!H6</f>
        <v>61.7393493172236</v>
      </c>
      <c r="G130" s="26" t="n">
        <f aca="false">100*'Daily Prices'!K132/'Daily Prices'!K6</f>
        <v>61.3535009884603</v>
      </c>
    </row>
    <row r="131" customFormat="false" ht="15" hidden="false" customHeight="true" outlineLevel="0" collapsed="false">
      <c r="A131" s="25" t="n">
        <f aca="false">'Daily Prices'!A133</f>
        <v>46134</v>
      </c>
      <c r="B131" s="26" t="n">
        <f aca="false">100*'Daily Prices'!B133/'Daily Prices'!B6</f>
        <v>71.6732810336871</v>
      </c>
      <c r="C131" s="26" t="n">
        <f aca="false">100*'Daily Prices'!E133/'Daily Prices'!E6</f>
        <v>65.0863001254488</v>
      </c>
      <c r="D131" s="26" t="n">
        <f aca="false">100*'Daily Prices'!F133/'Daily Prices'!F6</f>
        <v>57.0490906604677</v>
      </c>
      <c r="E131" s="26" t="n">
        <f aca="false">100*'Daily Prices'!G133/'Daily Prices'!G6</f>
        <v>58.3925205171659</v>
      </c>
      <c r="F131" s="26" t="n">
        <f aca="false">100*'Daily Prices'!H133/'Daily Prices'!H6</f>
        <v>58.5268390913096</v>
      </c>
      <c r="G131" s="26" t="n">
        <f aca="false">100*'Daily Prices'!K133/'Daily Prices'!K6</f>
        <v>61.7075077007954</v>
      </c>
    </row>
    <row r="132" customFormat="false" ht="15" hidden="false" customHeight="true" outlineLevel="0" collapsed="false">
      <c r="A132" s="25" t="n">
        <f aca="false">'Daily Prices'!A134</f>
        <v>46135</v>
      </c>
      <c r="B132" s="26" t="n">
        <f aca="false">100*'Daily Prices'!B134/'Daily Prices'!B6</f>
        <v>70.4291647438856</v>
      </c>
      <c r="C132" s="26" t="n">
        <f aca="false">100*'Daily Prices'!E134/'Daily Prices'!E6</f>
        <v>65.1814681835878</v>
      </c>
      <c r="D132" s="26" t="n">
        <f aca="false">100*'Daily Prices'!F134/'Daily Prices'!F6</f>
        <v>56.1876111035143</v>
      </c>
      <c r="E132" s="26" t="n">
        <f aca="false">100*'Daily Prices'!G134/'Daily Prices'!G6</f>
        <v>57.9831292724261</v>
      </c>
      <c r="F132" s="26" t="n">
        <f aca="false">100*'Daily Prices'!H134/'Daily Prices'!H6</f>
        <v>60.1189352463659</v>
      </c>
      <c r="G132" s="26" t="n">
        <f aca="false">100*'Daily Prices'!K134/'Daily Prices'!K6</f>
        <v>62.1856466369362</v>
      </c>
    </row>
    <row r="133" customFormat="false" ht="15" hidden="false" customHeight="true" outlineLevel="0" collapsed="false">
      <c r="A133" s="25" t="n">
        <f aca="false">'Daily Prices'!A135</f>
        <v>46136</v>
      </c>
      <c r="B133" s="26" t="n">
        <f aca="false">100*'Daily Prices'!B135/'Daily Prices'!B6</f>
        <v>69.1038301799723</v>
      </c>
      <c r="C133" s="26" t="n">
        <f aca="false">100*'Daily Prices'!E135/'Daily Prices'!E6</f>
        <v>63.4035558247177</v>
      </c>
      <c r="D133" s="26" t="n">
        <f aca="false">100*'Daily Prices'!F135/'Daily Prices'!F6</f>
        <v>56.549979488582</v>
      </c>
      <c r="E133" s="26" t="n">
        <f aca="false">100*'Daily Prices'!G135/'Daily Prices'!G6</f>
        <v>57.792714739989</v>
      </c>
      <c r="F133" s="26" t="n">
        <f aca="false">100*'Daily Prices'!H135/'Daily Prices'!H6</f>
        <v>59.9364420112013</v>
      </c>
      <c r="G133" s="26" t="n">
        <f aca="false">100*'Daily Prices'!K135/'Daily Prices'!K6</f>
        <v>60.6960599512666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2026-04-26T14:18:03Z</dcterms:created>
  <dc:creator>openpyxl</dc:creator>
  <dc:description/>
  <dc:language>en-US</dc:language>
  <cp:lastModifiedBy/>
  <dcterms:modified xsi:type="dcterms:W3CDTF">2026-04-26T15:17:20Z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